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-15" yWindow="-15" windowWidth="12600" windowHeight="11520" tabRatio="808"/>
  </bookViews>
  <sheets>
    <sheet name="参考資料1-1" sheetId="4" r:id="rId1"/>
    <sheet name="参考資料1-2" sheetId="12" r:id="rId2"/>
    <sheet name="参考資料2" sheetId="7" r:id="rId3"/>
    <sheet name="参考資料3" sheetId="6" r:id="rId4"/>
    <sheet name="参考資料4" sheetId="8" r:id="rId5"/>
    <sheet name="参考資料5" sheetId="9" r:id="rId6"/>
    <sheet name="参考資料6" sheetId="10" r:id="rId7"/>
    <sheet name="参考資料7" sheetId="11" r:id="rId8"/>
    <sheet name="参考資料8" sheetId="13" r:id="rId9"/>
    <sheet name="参考資料9" sheetId="14" r:id="rId10"/>
    <sheet name="参考資料10" sheetId="15" r:id="rId11"/>
    <sheet name="参考資料11" sheetId="16" r:id="rId12"/>
  </sheets>
  <definedNames>
    <definedName name="_xlnm.Print_Area" localSheetId="2">参考資料2!$A$1:$X$25</definedName>
    <definedName name="_xlnm.Print_Area" localSheetId="3">参考資料3!$A$1:$I$25</definedName>
    <definedName name="_xlnm.Print_Area" localSheetId="5">参考資料5!$A$1:$G$42</definedName>
    <definedName name="_xlnm.Print_Area" localSheetId="6">参考資料6!$A$1:$T$24</definedName>
    <definedName name="_xlnm.Print_Area" localSheetId="7">参考資料7!$A$1:$G$26</definedName>
  </definedNames>
  <calcPr calcId="152511"/>
</workbook>
</file>

<file path=xl/calcChain.xml><?xml version="1.0" encoding="utf-8"?>
<calcChain xmlns="http://schemas.openxmlformats.org/spreadsheetml/2006/main">
  <c r="X62" i="16" l="1"/>
  <c r="X61" i="16"/>
  <c r="X60" i="16"/>
  <c r="W59" i="16"/>
  <c r="V59" i="16"/>
  <c r="U59" i="16"/>
  <c r="T59" i="16"/>
  <c r="S59" i="16"/>
  <c r="R59" i="16"/>
  <c r="Q59" i="16"/>
  <c r="P59" i="16"/>
  <c r="O59" i="16"/>
  <c r="N59" i="16"/>
  <c r="M59" i="16"/>
  <c r="L59" i="16"/>
  <c r="K59" i="16"/>
  <c r="J59" i="16"/>
  <c r="I59" i="16"/>
  <c r="H59" i="16"/>
  <c r="G59" i="16"/>
  <c r="F59" i="16"/>
  <c r="X58" i="16"/>
  <c r="X57" i="16"/>
  <c r="W56" i="16"/>
  <c r="W55" i="16" s="1"/>
  <c r="V56" i="16"/>
  <c r="U56" i="16"/>
  <c r="U55" i="16" s="1"/>
  <c r="T56" i="16"/>
  <c r="S56" i="16"/>
  <c r="S55" i="16" s="1"/>
  <c r="R56" i="16"/>
  <c r="R55" i="16" s="1"/>
  <c r="Q56" i="16"/>
  <c r="Q55" i="16" s="1"/>
  <c r="P56" i="16"/>
  <c r="P55" i="16" s="1"/>
  <c r="O56" i="16"/>
  <c r="O55" i="16" s="1"/>
  <c r="N56" i="16"/>
  <c r="M56" i="16"/>
  <c r="M55" i="16" s="1"/>
  <c r="L56" i="16"/>
  <c r="L55" i="16" s="1"/>
  <c r="K56" i="16"/>
  <c r="K55" i="16" s="1"/>
  <c r="J56" i="16"/>
  <c r="I56" i="16"/>
  <c r="I55" i="16" s="1"/>
  <c r="H56" i="16"/>
  <c r="H55" i="16" s="1"/>
  <c r="G56" i="16"/>
  <c r="G55" i="16" s="1"/>
  <c r="F56" i="16"/>
  <c r="V55" i="16"/>
  <c r="T55" i="16"/>
  <c r="N55" i="16"/>
  <c r="J55" i="16"/>
  <c r="F55" i="16"/>
  <c r="X54" i="16"/>
  <c r="X53" i="16"/>
  <c r="W52" i="16"/>
  <c r="V52" i="16"/>
  <c r="U52" i="16"/>
  <c r="T52" i="16"/>
  <c r="S52" i="16"/>
  <c r="R52" i="16"/>
  <c r="Q52" i="16"/>
  <c r="P52" i="16"/>
  <c r="O52" i="16"/>
  <c r="N52" i="16"/>
  <c r="M52" i="16"/>
  <c r="L52" i="16"/>
  <c r="K52" i="16"/>
  <c r="J52" i="16"/>
  <c r="I52" i="16"/>
  <c r="H52" i="16"/>
  <c r="G52" i="16"/>
  <c r="F52" i="16"/>
  <c r="X45" i="16"/>
  <c r="X44" i="16"/>
  <c r="X43" i="16"/>
  <c r="X42" i="16"/>
  <c r="X41" i="16"/>
  <c r="X40" i="16"/>
  <c r="X39" i="16"/>
  <c r="X38" i="16"/>
  <c r="X37" i="16"/>
  <c r="X36" i="16"/>
  <c r="X35" i="16"/>
  <c r="X34" i="16"/>
  <c r="X27" i="16"/>
  <c r="X26" i="16"/>
  <c r="W25" i="16"/>
  <c r="V25" i="16"/>
  <c r="U25" i="16"/>
  <c r="T25" i="16"/>
  <c r="S25" i="16"/>
  <c r="R25" i="16"/>
  <c r="Q25" i="16"/>
  <c r="P25" i="16"/>
  <c r="O25" i="16"/>
  <c r="N25" i="16"/>
  <c r="M25" i="16"/>
  <c r="L25" i="16"/>
  <c r="K25" i="16"/>
  <c r="J25" i="16"/>
  <c r="I25" i="16"/>
  <c r="H25" i="16"/>
  <c r="G25" i="16"/>
  <c r="F25" i="16"/>
  <c r="X22" i="16"/>
  <c r="X21" i="16"/>
  <c r="W20" i="16"/>
  <c r="W23" i="16" s="1"/>
  <c r="V20" i="16"/>
  <c r="V23" i="16" s="1"/>
  <c r="U20" i="16"/>
  <c r="U23" i="16" s="1"/>
  <c r="T20" i="16"/>
  <c r="T23" i="16" s="1"/>
  <c r="S20" i="16"/>
  <c r="S23" i="16" s="1"/>
  <c r="R20" i="16"/>
  <c r="R23" i="16" s="1"/>
  <c r="Q20" i="16"/>
  <c r="Q23" i="16" s="1"/>
  <c r="P20" i="16"/>
  <c r="P23" i="16" s="1"/>
  <c r="O20" i="16"/>
  <c r="O23" i="16" s="1"/>
  <c r="N20" i="16"/>
  <c r="N23" i="16" s="1"/>
  <c r="M20" i="16"/>
  <c r="M23" i="16" s="1"/>
  <c r="L20" i="16"/>
  <c r="L23" i="16" s="1"/>
  <c r="K20" i="16"/>
  <c r="K23" i="16" s="1"/>
  <c r="J20" i="16"/>
  <c r="J23" i="16" s="1"/>
  <c r="I20" i="16"/>
  <c r="I23" i="16" s="1"/>
  <c r="H20" i="16"/>
  <c r="H23" i="16" s="1"/>
  <c r="G20" i="16"/>
  <c r="G23" i="16" s="1"/>
  <c r="F20" i="16"/>
  <c r="X18" i="16"/>
  <c r="W17" i="16"/>
  <c r="V17" i="16"/>
  <c r="U17" i="16"/>
  <c r="T17" i="16"/>
  <c r="S17" i="16"/>
  <c r="R17" i="16"/>
  <c r="Q17" i="16"/>
  <c r="P17" i="16"/>
  <c r="O17" i="16"/>
  <c r="N17" i="16"/>
  <c r="M17" i="16"/>
  <c r="L17" i="16"/>
  <c r="K17" i="16"/>
  <c r="J17" i="16"/>
  <c r="I17" i="16"/>
  <c r="H17" i="16"/>
  <c r="G17" i="16"/>
  <c r="F17" i="16"/>
  <c r="X16" i="16"/>
  <c r="X15" i="16"/>
  <c r="X14" i="16"/>
  <c r="X13" i="16"/>
  <c r="W12" i="16"/>
  <c r="W11" i="16" s="1"/>
  <c r="W10" i="16" s="1"/>
  <c r="W19" i="16" s="1"/>
  <c r="W24" i="16" s="1"/>
  <c r="W28" i="16" s="1"/>
  <c r="V12" i="16"/>
  <c r="V11" i="16" s="1"/>
  <c r="V10" i="16" s="1"/>
  <c r="V19" i="16" s="1"/>
  <c r="U12" i="16"/>
  <c r="T12" i="16"/>
  <c r="S12" i="16"/>
  <c r="R12" i="16"/>
  <c r="R11" i="16" s="1"/>
  <c r="R10" i="16" s="1"/>
  <c r="R19" i="16" s="1"/>
  <c r="Q12" i="16"/>
  <c r="P12" i="16"/>
  <c r="O12" i="16"/>
  <c r="N12" i="16"/>
  <c r="N11" i="16" s="1"/>
  <c r="N10" i="16" s="1"/>
  <c r="N19" i="16" s="1"/>
  <c r="M12" i="16"/>
  <c r="L12" i="16"/>
  <c r="L11" i="16" s="1"/>
  <c r="L10" i="16" s="1"/>
  <c r="L19" i="16" s="1"/>
  <c r="K12" i="16"/>
  <c r="J12" i="16"/>
  <c r="J11" i="16" s="1"/>
  <c r="J10" i="16" s="1"/>
  <c r="J19" i="16" s="1"/>
  <c r="I12" i="16"/>
  <c r="H12" i="16"/>
  <c r="G12" i="16"/>
  <c r="G11" i="16" s="1"/>
  <c r="G10" i="16" s="1"/>
  <c r="G19" i="16" s="1"/>
  <c r="G24" i="16" s="1"/>
  <c r="G28" i="16" s="1"/>
  <c r="F12" i="16"/>
  <c r="X12" i="16" s="1"/>
  <c r="U11" i="16"/>
  <c r="T11" i="16"/>
  <c r="T10" i="16" s="1"/>
  <c r="S11" i="16"/>
  <c r="Q11" i="16"/>
  <c r="P11" i="16"/>
  <c r="P10" i="16" s="1"/>
  <c r="O11" i="16"/>
  <c r="O10" i="16" s="1"/>
  <c r="O19" i="16" s="1"/>
  <c r="O24" i="16" s="1"/>
  <c r="O28" i="16" s="1"/>
  <c r="M11" i="16"/>
  <c r="M10" i="16" s="1"/>
  <c r="M19" i="16" s="1"/>
  <c r="K11" i="16"/>
  <c r="I11" i="16"/>
  <c r="I10" i="16" s="1"/>
  <c r="I19" i="16" s="1"/>
  <c r="H11" i="16"/>
  <c r="H10" i="16" s="1"/>
  <c r="H19" i="16" s="1"/>
  <c r="U10" i="16"/>
  <c r="U19" i="16" s="1"/>
  <c r="S10" i="16"/>
  <c r="S19" i="16" s="1"/>
  <c r="S24" i="16" s="1"/>
  <c r="S28" i="16" s="1"/>
  <c r="Q10" i="16"/>
  <c r="K10" i="16"/>
  <c r="K19" i="16" s="1"/>
  <c r="K24" i="16" s="1"/>
  <c r="K28" i="16" s="1"/>
  <c r="T19" i="16" l="1"/>
  <c r="P19" i="16"/>
  <c r="Q19" i="16"/>
  <c r="I24" i="16"/>
  <c r="I28" i="16" s="1"/>
  <c r="M24" i="16"/>
  <c r="M28" i="16" s="1"/>
  <c r="Q24" i="16"/>
  <c r="Q28" i="16" s="1"/>
  <c r="U24" i="16"/>
  <c r="U28" i="16" s="1"/>
  <c r="X20" i="16"/>
  <c r="X25" i="16"/>
  <c r="X52" i="16"/>
  <c r="X55" i="16"/>
  <c r="F11" i="16"/>
  <c r="X17" i="16"/>
  <c r="X56" i="16"/>
  <c r="X59" i="16"/>
  <c r="H24" i="16"/>
  <c r="H28" i="16" s="1"/>
  <c r="J24" i="16"/>
  <c r="J28" i="16" s="1"/>
  <c r="L24" i="16"/>
  <c r="L28" i="16" s="1"/>
  <c r="N24" i="16"/>
  <c r="N28" i="16" s="1"/>
  <c r="P24" i="16"/>
  <c r="P28" i="16" s="1"/>
  <c r="R24" i="16"/>
  <c r="R28" i="16" s="1"/>
  <c r="T24" i="16"/>
  <c r="T28" i="16" s="1"/>
  <c r="V24" i="16"/>
  <c r="V28" i="16" s="1"/>
  <c r="F23" i="16"/>
  <c r="X23" i="16" s="1"/>
  <c r="X11" i="16" l="1"/>
  <c r="F10" i="16"/>
  <c r="X10" i="16" l="1"/>
  <c r="F19" i="16"/>
  <c r="X19" i="16" l="1"/>
  <c r="F24" i="16"/>
  <c r="G13" i="14"/>
  <c r="F13" i="14"/>
  <c r="X24" i="16" l="1"/>
  <c r="F28" i="16"/>
  <c r="X28" i="16" s="1"/>
  <c r="L24" i="4"/>
  <c r="I24" i="4"/>
  <c r="O20" i="12"/>
  <c r="O21" i="12"/>
  <c r="O22" i="12"/>
  <c r="O9" i="12"/>
  <c r="O10" i="12"/>
  <c r="O11" i="12"/>
  <c r="L20" i="12"/>
  <c r="L21" i="12"/>
  <c r="L22" i="12"/>
  <c r="L9" i="12"/>
  <c r="L10" i="12"/>
  <c r="L11" i="12"/>
  <c r="I20" i="12"/>
  <c r="I21" i="12"/>
  <c r="I22" i="12"/>
  <c r="I9" i="12"/>
  <c r="I10" i="12"/>
  <c r="I11" i="12"/>
  <c r="D20" i="12"/>
  <c r="F20" i="12" s="1"/>
  <c r="E20" i="12"/>
  <c r="D21" i="12"/>
  <c r="E21" i="12"/>
  <c r="F21" i="12" s="1"/>
  <c r="D22" i="12"/>
  <c r="E22" i="12"/>
  <c r="D9" i="12"/>
  <c r="F9" i="12" s="1"/>
  <c r="E9" i="12"/>
  <c r="D10" i="12"/>
  <c r="E10" i="12"/>
  <c r="F10" i="12" s="1"/>
  <c r="D11" i="12"/>
  <c r="E11" i="12"/>
  <c r="F11" i="12" l="1"/>
  <c r="F22" i="12"/>
  <c r="D28" i="12"/>
  <c r="F28" i="12" s="1"/>
  <c r="E28" i="12"/>
  <c r="O28" i="12"/>
  <c r="L28" i="12"/>
  <c r="I28" i="12"/>
  <c r="E24" i="4"/>
  <c r="F24" i="4" s="1"/>
  <c r="D24" i="4"/>
  <c r="D25" i="4"/>
  <c r="D26" i="4"/>
  <c r="F26" i="4" s="1"/>
  <c r="O24" i="4"/>
  <c r="N44" i="4"/>
  <c r="M44" i="4"/>
  <c r="K44" i="4"/>
  <c r="J44" i="4"/>
  <c r="H44" i="4"/>
  <c r="G44" i="4"/>
  <c r="O43" i="4"/>
  <c r="L43" i="4"/>
  <c r="I43" i="4"/>
  <c r="E43" i="4"/>
  <c r="D43" i="4"/>
  <c r="O42" i="4"/>
  <c r="L42" i="4"/>
  <c r="I42" i="4"/>
  <c r="E42" i="4"/>
  <c r="D42" i="4"/>
  <c r="O41" i="4"/>
  <c r="L41" i="4"/>
  <c r="L44" i="4" s="1"/>
  <c r="I41" i="4"/>
  <c r="E41" i="4"/>
  <c r="D41" i="4"/>
  <c r="N40" i="4"/>
  <c r="M40" i="4"/>
  <c r="K40" i="4"/>
  <c r="J40" i="4"/>
  <c r="H40" i="4"/>
  <c r="H45" i="4" s="1"/>
  <c r="G40" i="4"/>
  <c r="O39" i="4"/>
  <c r="L39" i="4"/>
  <c r="I39" i="4"/>
  <c r="E39" i="4"/>
  <c r="D39" i="4"/>
  <c r="O38" i="4"/>
  <c r="L38" i="4"/>
  <c r="I38" i="4"/>
  <c r="E38" i="4"/>
  <c r="D38" i="4"/>
  <c r="O37" i="4"/>
  <c r="L37" i="4"/>
  <c r="I37" i="4"/>
  <c r="E37" i="4"/>
  <c r="D37" i="4"/>
  <c r="F37" i="4" s="1"/>
  <c r="O36" i="4"/>
  <c r="L36" i="4"/>
  <c r="I36" i="4"/>
  <c r="E36" i="4"/>
  <c r="D36" i="4"/>
  <c r="O35" i="4"/>
  <c r="L35" i="4"/>
  <c r="I35" i="4"/>
  <c r="F35" i="4"/>
  <c r="E35" i="4"/>
  <c r="D35" i="4"/>
  <c r="O34" i="4"/>
  <c r="L34" i="4"/>
  <c r="I34" i="4"/>
  <c r="E34" i="4"/>
  <c r="D34" i="4"/>
  <c r="O33" i="4"/>
  <c r="L33" i="4"/>
  <c r="I33" i="4"/>
  <c r="E33" i="4"/>
  <c r="E40" i="4" s="1"/>
  <c r="D33" i="4"/>
  <c r="N31" i="4"/>
  <c r="M31" i="4"/>
  <c r="K31" i="4"/>
  <c r="J31" i="4"/>
  <c r="H31" i="4"/>
  <c r="G31" i="4"/>
  <c r="O30" i="4"/>
  <c r="L30" i="4"/>
  <c r="I30" i="4"/>
  <c r="E30" i="4"/>
  <c r="D30" i="4"/>
  <c r="F30" i="4" s="1"/>
  <c r="O29" i="4"/>
  <c r="L29" i="4"/>
  <c r="I29" i="4"/>
  <c r="E29" i="4"/>
  <c r="D29" i="4"/>
  <c r="O28" i="4"/>
  <c r="L28" i="4"/>
  <c r="I28" i="4"/>
  <c r="I31" i="4" s="1"/>
  <c r="E28" i="4"/>
  <c r="D28" i="4"/>
  <c r="O26" i="4"/>
  <c r="L26" i="4"/>
  <c r="I26" i="4"/>
  <c r="E26" i="4"/>
  <c r="O25" i="4"/>
  <c r="L25" i="4"/>
  <c r="I25" i="4"/>
  <c r="E25" i="4"/>
  <c r="N48" i="12"/>
  <c r="M48" i="12"/>
  <c r="K48" i="12"/>
  <c r="J48" i="12"/>
  <c r="H48" i="12"/>
  <c r="G48" i="12"/>
  <c r="O47" i="12"/>
  <c r="L47" i="12"/>
  <c r="I47" i="12"/>
  <c r="E47" i="12"/>
  <c r="F47" i="12" s="1"/>
  <c r="D47" i="12"/>
  <c r="O46" i="12"/>
  <c r="L46" i="12"/>
  <c r="I46" i="12"/>
  <c r="E46" i="12"/>
  <c r="D46" i="12"/>
  <c r="O45" i="12"/>
  <c r="L45" i="12"/>
  <c r="I45" i="12"/>
  <c r="E45" i="12"/>
  <c r="D45" i="12"/>
  <c r="N44" i="12"/>
  <c r="N49" i="12" s="1"/>
  <c r="M44" i="12"/>
  <c r="K44" i="12"/>
  <c r="J44" i="12"/>
  <c r="H44" i="12"/>
  <c r="G44" i="12"/>
  <c r="O43" i="12"/>
  <c r="L43" i="12"/>
  <c r="I43" i="12"/>
  <c r="E43" i="12"/>
  <c r="D43" i="12"/>
  <c r="O42" i="12"/>
  <c r="L42" i="12"/>
  <c r="I42" i="12"/>
  <c r="E42" i="12"/>
  <c r="D42" i="12"/>
  <c r="O41" i="12"/>
  <c r="L41" i="12"/>
  <c r="I41" i="12"/>
  <c r="E41" i="12"/>
  <c r="D41" i="12"/>
  <c r="O40" i="12"/>
  <c r="L40" i="12"/>
  <c r="I40" i="12"/>
  <c r="E40" i="12"/>
  <c r="D40" i="12"/>
  <c r="O39" i="12"/>
  <c r="L39" i="12"/>
  <c r="I39" i="12"/>
  <c r="E39" i="12"/>
  <c r="D39" i="12"/>
  <c r="O38" i="12"/>
  <c r="L38" i="12"/>
  <c r="I38" i="12"/>
  <c r="E38" i="12"/>
  <c r="D38" i="12"/>
  <c r="O37" i="12"/>
  <c r="L37" i="12"/>
  <c r="I37" i="12"/>
  <c r="E37" i="12"/>
  <c r="D37" i="12"/>
  <c r="N35" i="12"/>
  <c r="M35" i="12"/>
  <c r="K35" i="12"/>
  <c r="J35" i="12"/>
  <c r="H35" i="12"/>
  <c r="G35" i="12"/>
  <c r="O34" i="12"/>
  <c r="L34" i="12"/>
  <c r="I34" i="12"/>
  <c r="E34" i="12"/>
  <c r="D34" i="12"/>
  <c r="O33" i="12"/>
  <c r="L33" i="12"/>
  <c r="I33" i="12"/>
  <c r="E33" i="12"/>
  <c r="D33" i="12"/>
  <c r="O32" i="12"/>
  <c r="L32" i="12"/>
  <c r="I32" i="12"/>
  <c r="E32" i="12"/>
  <c r="D32" i="12"/>
  <c r="O30" i="12"/>
  <c r="L30" i="12"/>
  <c r="I30" i="12"/>
  <c r="E30" i="12"/>
  <c r="D30" i="12"/>
  <c r="O29" i="12"/>
  <c r="L29" i="12"/>
  <c r="I29" i="12"/>
  <c r="E29" i="12"/>
  <c r="D29" i="12"/>
  <c r="O27" i="12"/>
  <c r="L27" i="12"/>
  <c r="I27" i="12"/>
  <c r="E27" i="12"/>
  <c r="D27" i="12"/>
  <c r="O26" i="12"/>
  <c r="L26" i="12"/>
  <c r="I26" i="12"/>
  <c r="E26" i="12"/>
  <c r="D26" i="12"/>
  <c r="O25" i="12"/>
  <c r="L25" i="12"/>
  <c r="I25" i="12"/>
  <c r="E25" i="12"/>
  <c r="D25" i="12"/>
  <c r="O24" i="12"/>
  <c r="L24" i="12"/>
  <c r="I24" i="12"/>
  <c r="E24" i="12"/>
  <c r="D24" i="12"/>
  <c r="O23" i="12"/>
  <c r="L23" i="12"/>
  <c r="I23" i="12"/>
  <c r="E23" i="12"/>
  <c r="D23" i="12"/>
  <c r="O19" i="12"/>
  <c r="L19" i="12"/>
  <c r="I19" i="12"/>
  <c r="E19" i="12"/>
  <c r="D19" i="12"/>
  <c r="N18" i="12"/>
  <c r="M18" i="12"/>
  <c r="K18" i="12"/>
  <c r="J18" i="12"/>
  <c r="H18" i="12"/>
  <c r="G18" i="12"/>
  <c r="O17" i="12"/>
  <c r="L17" i="12"/>
  <c r="I17" i="12"/>
  <c r="E17" i="12"/>
  <c r="D17" i="12"/>
  <c r="O16" i="12"/>
  <c r="L16" i="12"/>
  <c r="I16" i="12"/>
  <c r="E16" i="12"/>
  <c r="D16" i="12"/>
  <c r="O15" i="12"/>
  <c r="L15" i="12"/>
  <c r="I15" i="12"/>
  <c r="E15" i="12"/>
  <c r="D15" i="12"/>
  <c r="O14" i="12"/>
  <c r="L14" i="12"/>
  <c r="I14" i="12"/>
  <c r="E14" i="12"/>
  <c r="D14" i="12"/>
  <c r="O13" i="12"/>
  <c r="L13" i="12"/>
  <c r="I13" i="12"/>
  <c r="E13" i="12"/>
  <c r="D13" i="12"/>
  <c r="F13" i="12" s="1"/>
  <c r="O12" i="12"/>
  <c r="L12" i="12"/>
  <c r="I12" i="12"/>
  <c r="E12" i="12"/>
  <c r="D12" i="12"/>
  <c r="O8" i="12"/>
  <c r="L8" i="12"/>
  <c r="I8" i="12"/>
  <c r="E8" i="12"/>
  <c r="D8" i="12"/>
  <c r="N7" i="12"/>
  <c r="M7" i="12"/>
  <c r="M31" i="12" s="1"/>
  <c r="K7" i="12"/>
  <c r="K31" i="12" s="1"/>
  <c r="J7" i="12"/>
  <c r="H7" i="12"/>
  <c r="G7" i="12"/>
  <c r="G31" i="12" s="1"/>
  <c r="F29" i="4" l="1"/>
  <c r="J31" i="12"/>
  <c r="H31" i="12"/>
  <c r="H36" i="12" s="1"/>
  <c r="F24" i="12"/>
  <c r="F33" i="4"/>
  <c r="O40" i="4"/>
  <c r="O45" i="4" s="1"/>
  <c r="L40" i="4"/>
  <c r="N31" i="12"/>
  <c r="N36" i="12" s="1"/>
  <c r="N50" i="12" s="1"/>
  <c r="J49" i="12"/>
  <c r="L31" i="4"/>
  <c r="D44" i="4"/>
  <c r="O44" i="4"/>
  <c r="F39" i="4"/>
  <c r="K45" i="4"/>
  <c r="F42" i="4"/>
  <c r="F36" i="4"/>
  <c r="O31" i="4"/>
  <c r="D40" i="4"/>
  <c r="D45" i="4" s="1"/>
  <c r="E31" i="4"/>
  <c r="I40" i="4"/>
  <c r="G45" i="4"/>
  <c r="M45" i="4"/>
  <c r="I44" i="4"/>
  <c r="J45" i="4"/>
  <c r="F38" i="4"/>
  <c r="F43" i="4"/>
  <c r="D31" i="4"/>
  <c r="E44" i="4"/>
  <c r="E45" i="4" s="1"/>
  <c r="N45" i="4"/>
  <c r="L45" i="4"/>
  <c r="F25" i="4"/>
  <c r="F28" i="4"/>
  <c r="F31" i="4" s="1"/>
  <c r="F34" i="4"/>
  <c r="F40" i="4" s="1"/>
  <c r="F41" i="4"/>
  <c r="F29" i="12"/>
  <c r="F43" i="12"/>
  <c r="K49" i="12"/>
  <c r="F46" i="12"/>
  <c r="F27" i="12"/>
  <c r="H49" i="12"/>
  <c r="M49" i="12"/>
  <c r="L35" i="12"/>
  <c r="J36" i="12"/>
  <c r="J50" i="12" s="1"/>
  <c r="F8" i="12"/>
  <c r="F15" i="12"/>
  <c r="F25" i="12"/>
  <c r="F40" i="12"/>
  <c r="F34" i="12"/>
  <c r="E44" i="12"/>
  <c r="F42" i="12"/>
  <c r="D48" i="12"/>
  <c r="O48" i="12"/>
  <c r="K36" i="12"/>
  <c r="K50" i="12" s="1"/>
  <c r="D35" i="12"/>
  <c r="F12" i="12"/>
  <c r="O7" i="12"/>
  <c r="F16" i="12"/>
  <c r="F19" i="12"/>
  <c r="F38" i="12"/>
  <c r="O18" i="12"/>
  <c r="L18" i="12"/>
  <c r="L7" i="12"/>
  <c r="I18" i="12"/>
  <c r="E18" i="12"/>
  <c r="F32" i="12"/>
  <c r="F33" i="12"/>
  <c r="L44" i="12"/>
  <c r="F39" i="12"/>
  <c r="I48" i="12"/>
  <c r="E48" i="12"/>
  <c r="G36" i="12"/>
  <c r="M36" i="12"/>
  <c r="F14" i="12"/>
  <c r="F17" i="12"/>
  <c r="F26" i="12"/>
  <c r="F30" i="12"/>
  <c r="I35" i="12"/>
  <c r="E35" i="12"/>
  <c r="D44" i="12"/>
  <c r="D49" i="12" s="1"/>
  <c r="O44" i="12"/>
  <c r="O49" i="12" s="1"/>
  <c r="L48" i="12"/>
  <c r="I7" i="12"/>
  <c r="E7" i="12"/>
  <c r="E31" i="12" s="1"/>
  <c r="F23" i="12"/>
  <c r="O35" i="12"/>
  <c r="I44" i="12"/>
  <c r="F41" i="12"/>
  <c r="G49" i="12"/>
  <c r="F45" i="12"/>
  <c r="F48" i="12" s="1"/>
  <c r="D7" i="12"/>
  <c r="D18" i="12"/>
  <c r="F37" i="12"/>
  <c r="M50" i="12" l="1"/>
  <c r="D31" i="12"/>
  <c r="L31" i="12"/>
  <c r="H50" i="12"/>
  <c r="I31" i="12"/>
  <c r="I36" i="12" s="1"/>
  <c r="E49" i="12"/>
  <c r="O31" i="12"/>
  <c r="O36" i="12" s="1"/>
  <c r="O50" i="12" s="1"/>
  <c r="F44" i="4"/>
  <c r="F45" i="4" s="1"/>
  <c r="I45" i="4"/>
  <c r="F44" i="12"/>
  <c r="F49" i="12" s="1"/>
  <c r="L49" i="12"/>
  <c r="F7" i="12"/>
  <c r="I49" i="12"/>
  <c r="L36" i="12"/>
  <c r="L50" i="12" s="1"/>
  <c r="F18" i="12"/>
  <c r="E36" i="12"/>
  <c r="F35" i="12"/>
  <c r="D36" i="12"/>
  <c r="D50" i="12" s="1"/>
  <c r="G50" i="12"/>
  <c r="F8" i="11"/>
  <c r="S14" i="10"/>
  <c r="R14" i="10"/>
  <c r="Q14" i="10"/>
  <c r="P14" i="10"/>
  <c r="O14" i="10"/>
  <c r="N14" i="10"/>
  <c r="M14" i="10"/>
  <c r="L14" i="10"/>
  <c r="K14" i="10"/>
  <c r="J14" i="10"/>
  <c r="I14" i="10"/>
  <c r="H14" i="10"/>
  <c r="G14" i="10"/>
  <c r="F14" i="10"/>
  <c r="E14" i="10"/>
  <c r="T13" i="10"/>
  <c r="T12" i="10"/>
  <c r="T11" i="10"/>
  <c r="T10" i="10"/>
  <c r="T9" i="10"/>
  <c r="T8" i="10"/>
  <c r="T7" i="10"/>
  <c r="K11" i="7"/>
  <c r="L11" i="7"/>
  <c r="M11" i="7"/>
  <c r="N11" i="7"/>
  <c r="O11" i="7"/>
  <c r="P11" i="7"/>
  <c r="Q11" i="7"/>
  <c r="R11" i="7"/>
  <c r="S11" i="7"/>
  <c r="T11" i="7"/>
  <c r="U11" i="7"/>
  <c r="V11" i="7"/>
  <c r="W11" i="7"/>
  <c r="X11" i="7"/>
  <c r="K13" i="7"/>
  <c r="L13" i="7"/>
  <c r="M13" i="7"/>
  <c r="N13" i="7"/>
  <c r="O13" i="7"/>
  <c r="P13" i="7"/>
  <c r="Q13" i="7"/>
  <c r="R13" i="7"/>
  <c r="S13" i="7"/>
  <c r="T13" i="7"/>
  <c r="U13" i="7"/>
  <c r="V13" i="7"/>
  <c r="W13" i="7"/>
  <c r="X13" i="7"/>
  <c r="J11" i="7"/>
  <c r="J13" i="7"/>
  <c r="I13" i="7"/>
  <c r="I11" i="7"/>
  <c r="E23" i="4"/>
  <c r="D23" i="4"/>
  <c r="E22" i="4"/>
  <c r="D22" i="4"/>
  <c r="E21" i="4"/>
  <c r="D21" i="4"/>
  <c r="F21" i="4" s="1"/>
  <c r="E20" i="4"/>
  <c r="D20" i="4"/>
  <c r="E19" i="4"/>
  <c r="D19" i="4"/>
  <c r="E18" i="4"/>
  <c r="D18" i="4"/>
  <c r="E17" i="4"/>
  <c r="D17" i="4"/>
  <c r="F17" i="4" s="1"/>
  <c r="E15" i="4"/>
  <c r="D15" i="4"/>
  <c r="E14" i="4"/>
  <c r="D14" i="4"/>
  <c r="E13" i="4"/>
  <c r="D13" i="4"/>
  <c r="E12" i="4"/>
  <c r="D12" i="4"/>
  <c r="E11" i="4"/>
  <c r="D11" i="4"/>
  <c r="E10" i="4"/>
  <c r="D10" i="4"/>
  <c r="F10" i="4" s="1"/>
  <c r="E9" i="4"/>
  <c r="D9" i="4"/>
  <c r="E8" i="4"/>
  <c r="D8" i="4"/>
  <c r="F8" i="4" s="1"/>
  <c r="H27" i="4"/>
  <c r="H32" i="4" s="1"/>
  <c r="H46" i="4" s="1"/>
  <c r="J27" i="4"/>
  <c r="J32" i="4" s="1"/>
  <c r="J46" i="4" s="1"/>
  <c r="K27" i="4"/>
  <c r="K32" i="4" s="1"/>
  <c r="K46" i="4" s="1"/>
  <c r="M27" i="4"/>
  <c r="M32" i="4" s="1"/>
  <c r="M46" i="4" s="1"/>
  <c r="N27" i="4"/>
  <c r="N32" i="4" s="1"/>
  <c r="N46" i="4" s="1"/>
  <c r="H16" i="4"/>
  <c r="J16" i="4"/>
  <c r="K16" i="4"/>
  <c r="M16" i="4"/>
  <c r="N16" i="4"/>
  <c r="J7" i="4"/>
  <c r="K7" i="4"/>
  <c r="M7" i="4"/>
  <c r="N7" i="4"/>
  <c r="O23" i="4"/>
  <c r="O22" i="4"/>
  <c r="O21" i="4"/>
  <c r="O20" i="4"/>
  <c r="O19" i="4"/>
  <c r="O18" i="4"/>
  <c r="O17" i="4"/>
  <c r="O15" i="4"/>
  <c r="O14" i="4"/>
  <c r="O13" i="4"/>
  <c r="O12" i="4"/>
  <c r="O11" i="4"/>
  <c r="O10" i="4"/>
  <c r="O9" i="4"/>
  <c r="O8" i="4"/>
  <c r="L23" i="4"/>
  <c r="L22" i="4"/>
  <c r="L21" i="4"/>
  <c r="L20" i="4"/>
  <c r="L19" i="4"/>
  <c r="L18" i="4"/>
  <c r="L17" i="4"/>
  <c r="L15" i="4"/>
  <c r="L14" i="4"/>
  <c r="L13" i="4"/>
  <c r="L12" i="4"/>
  <c r="L11" i="4"/>
  <c r="L10" i="4"/>
  <c r="L9" i="4"/>
  <c r="L8" i="4"/>
  <c r="I23" i="4"/>
  <c r="I22" i="4"/>
  <c r="I21" i="4"/>
  <c r="I20" i="4"/>
  <c r="I19" i="4"/>
  <c r="I18" i="4"/>
  <c r="I17" i="4"/>
  <c r="I9" i="4"/>
  <c r="I10" i="4"/>
  <c r="I11" i="4"/>
  <c r="I12" i="4"/>
  <c r="I13" i="4"/>
  <c r="I14" i="4"/>
  <c r="I15" i="4"/>
  <c r="I8" i="4"/>
  <c r="G27" i="4"/>
  <c r="G32" i="4" s="1"/>
  <c r="G46" i="4" s="1"/>
  <c r="G16" i="4"/>
  <c r="H7" i="4"/>
  <c r="G7" i="4"/>
  <c r="H13" i="6"/>
  <c r="H11" i="6"/>
  <c r="R14" i="7" l="1"/>
  <c r="E50" i="12"/>
  <c r="V14" i="7"/>
  <c r="N14" i="7"/>
  <c r="H14" i="6"/>
  <c r="U14" i="7"/>
  <c r="Q14" i="7"/>
  <c r="M14" i="7"/>
  <c r="F31" i="12"/>
  <c r="F36" i="12" s="1"/>
  <c r="F50" i="12" s="1"/>
  <c r="F14" i="4"/>
  <c r="D27" i="4"/>
  <c r="D32" i="4" s="1"/>
  <c r="D46" i="4" s="1"/>
  <c r="E7" i="4"/>
  <c r="I50" i="12"/>
  <c r="F11" i="4"/>
  <c r="F15" i="4"/>
  <c r="F18" i="4"/>
  <c r="F20" i="4"/>
  <c r="F22" i="4"/>
  <c r="T14" i="10"/>
  <c r="J14" i="7"/>
  <c r="W14" i="7"/>
  <c r="S14" i="7"/>
  <c r="O14" i="7"/>
  <c r="K14" i="7"/>
  <c r="I14" i="7"/>
  <c r="X14" i="7"/>
  <c r="T14" i="7"/>
  <c r="P14" i="7"/>
  <c r="L14" i="7"/>
  <c r="D16" i="4"/>
  <c r="L7" i="4"/>
  <c r="L16" i="4"/>
  <c r="L27" i="4"/>
  <c r="L32" i="4" s="1"/>
  <c r="L46" i="4" s="1"/>
  <c r="O27" i="4"/>
  <c r="O32" i="4" s="1"/>
  <c r="O46" i="4" s="1"/>
  <c r="O16" i="4"/>
  <c r="I27" i="4"/>
  <c r="I32" i="4" s="1"/>
  <c r="I46" i="4" s="1"/>
  <c r="I16" i="4"/>
  <c r="D7" i="4"/>
  <c r="F19" i="4"/>
  <c r="I7" i="4"/>
  <c r="O7" i="4"/>
  <c r="F12" i="4"/>
  <c r="F9" i="4"/>
  <c r="F13" i="4"/>
  <c r="F23" i="4"/>
  <c r="E16" i="4"/>
  <c r="E27" i="4"/>
  <c r="E32" i="4" s="1"/>
  <c r="E46" i="4" s="1"/>
  <c r="F27" i="4" l="1"/>
  <c r="F32" i="4" s="1"/>
  <c r="F46" i="4" s="1"/>
  <c r="F16" i="4"/>
  <c r="F7" i="4"/>
</calcChain>
</file>

<file path=xl/sharedStrings.xml><?xml version="1.0" encoding="utf-8"?>
<sst xmlns="http://schemas.openxmlformats.org/spreadsheetml/2006/main" count="592" uniqueCount="289">
  <si>
    <t>工事費</t>
    <rPh sb="0" eb="3">
      <t>コウジヒ</t>
    </rPh>
    <phoneticPr fontId="2"/>
  </si>
  <si>
    <t>区分</t>
    <rPh sb="0" eb="2">
      <t>クブン</t>
    </rPh>
    <phoneticPr fontId="2"/>
  </si>
  <si>
    <t>費目</t>
    <rPh sb="0" eb="2">
      <t>ヒモク</t>
    </rPh>
    <phoneticPr fontId="2"/>
  </si>
  <si>
    <t>本工事費</t>
    <rPh sb="0" eb="3">
      <t>ホンコウジ</t>
    </rPh>
    <rPh sb="3" eb="4">
      <t>ヒ</t>
    </rPh>
    <phoneticPr fontId="2"/>
  </si>
  <si>
    <t>金　額</t>
    <rPh sb="0" eb="3">
      <t>キンガク</t>
    </rPh>
    <phoneticPr fontId="2"/>
  </si>
  <si>
    <t>細分</t>
    <rPh sb="0" eb="2">
      <t>サイブン</t>
    </rPh>
    <phoneticPr fontId="2"/>
  </si>
  <si>
    <t>付帯工事費</t>
    <rPh sb="0" eb="2">
      <t>フタイ</t>
    </rPh>
    <rPh sb="2" eb="5">
      <t>コウジヒ</t>
    </rPh>
    <phoneticPr fontId="2"/>
  </si>
  <si>
    <t>備　考</t>
    <rPh sb="0" eb="1">
      <t>ソナエ</t>
    </rPh>
    <rPh sb="2" eb="3">
      <t>コウ</t>
    </rPh>
    <phoneticPr fontId="2"/>
  </si>
  <si>
    <t>1.土木・建築工事</t>
    <rPh sb="2" eb="4">
      <t>ドボク</t>
    </rPh>
    <rPh sb="5" eb="7">
      <t>ケンチク</t>
    </rPh>
    <rPh sb="7" eb="9">
      <t>コウジ</t>
    </rPh>
    <phoneticPr fontId="2"/>
  </si>
  <si>
    <t>　5)資源化設備工事</t>
    <rPh sb="3" eb="6">
      <t>シゲンカ</t>
    </rPh>
    <rPh sb="6" eb="8">
      <t>セツビ</t>
    </rPh>
    <rPh sb="8" eb="10">
      <t>コウジ</t>
    </rPh>
    <phoneticPr fontId="2"/>
  </si>
  <si>
    <t>　6)取排水設備工事</t>
    <rPh sb="3" eb="4">
      <t>シュ</t>
    </rPh>
    <rPh sb="4" eb="6">
      <t>ハイスイ</t>
    </rPh>
    <rPh sb="6" eb="8">
      <t>セツビ</t>
    </rPh>
    <rPh sb="8" eb="10">
      <t>コウジ</t>
    </rPh>
    <phoneticPr fontId="2"/>
  </si>
  <si>
    <t>　7)機械設備工事</t>
    <rPh sb="3" eb="5">
      <t>キカイ</t>
    </rPh>
    <rPh sb="5" eb="7">
      <t>セツビ</t>
    </rPh>
    <rPh sb="7" eb="9">
      <t>コウジ</t>
    </rPh>
    <phoneticPr fontId="2"/>
  </si>
  <si>
    <t>（単位：円）</t>
    <phoneticPr fontId="2"/>
  </si>
  <si>
    <t>　6)脱臭設備工事</t>
    <rPh sb="3" eb="5">
      <t>ダッシュウ</t>
    </rPh>
    <rPh sb="5" eb="7">
      <t>セツビ</t>
    </rPh>
    <rPh sb="7" eb="9">
      <t>コウジ</t>
    </rPh>
    <phoneticPr fontId="2"/>
  </si>
  <si>
    <t>　7)取排水設備工事</t>
    <rPh sb="3" eb="4">
      <t>シュ</t>
    </rPh>
    <rPh sb="4" eb="6">
      <t>ハイスイ</t>
    </rPh>
    <rPh sb="6" eb="8">
      <t>セツビ</t>
    </rPh>
    <rPh sb="8" eb="10">
      <t>コウジ</t>
    </rPh>
    <phoneticPr fontId="2"/>
  </si>
  <si>
    <t>本工事費計</t>
    <rPh sb="0" eb="1">
      <t>ホン</t>
    </rPh>
    <rPh sb="1" eb="3">
      <t>コウジ</t>
    </rPh>
    <rPh sb="3" eb="4">
      <t>ヒ</t>
    </rPh>
    <rPh sb="4" eb="5">
      <t>ケイ</t>
    </rPh>
    <phoneticPr fontId="2"/>
  </si>
  <si>
    <t>その他工事費</t>
    <rPh sb="2" eb="3">
      <t>タ</t>
    </rPh>
    <rPh sb="3" eb="5">
      <t>コウジ</t>
    </rPh>
    <rPh sb="5" eb="6">
      <t>ヒ</t>
    </rPh>
    <phoneticPr fontId="2"/>
  </si>
  <si>
    <t>工事費　計</t>
    <rPh sb="0" eb="2">
      <t>コウジ</t>
    </rPh>
    <rPh sb="2" eb="3">
      <t>ヒ</t>
    </rPh>
    <rPh sb="4" eb="5">
      <t>ケイ</t>
    </rPh>
    <phoneticPr fontId="2"/>
  </si>
  <si>
    <t>平成30年度</t>
    <rPh sb="0" eb="2">
      <t>ヘイセイ</t>
    </rPh>
    <rPh sb="4" eb="6">
      <t>ネンド</t>
    </rPh>
    <phoneticPr fontId="2"/>
  </si>
  <si>
    <t>平成31年度</t>
    <rPh sb="0" eb="2">
      <t>ヘイセイ</t>
    </rPh>
    <rPh sb="4" eb="6">
      <t>ネンド</t>
    </rPh>
    <phoneticPr fontId="2"/>
  </si>
  <si>
    <t>平成32年度</t>
    <rPh sb="0" eb="2">
      <t>ヘイセイ</t>
    </rPh>
    <rPh sb="4" eb="6">
      <t>ネンド</t>
    </rPh>
    <phoneticPr fontId="2"/>
  </si>
  <si>
    <t>　1)受入・貯留設備工事</t>
    <rPh sb="3" eb="5">
      <t>ウケイレ</t>
    </rPh>
    <rPh sb="6" eb="8">
      <t>チョリュウ</t>
    </rPh>
    <rPh sb="8" eb="10">
      <t>セツビ</t>
    </rPh>
    <rPh sb="10" eb="12">
      <t>コウジ</t>
    </rPh>
    <phoneticPr fontId="2"/>
  </si>
  <si>
    <t>　2)主処理設備工事</t>
    <rPh sb="3" eb="4">
      <t>シュ</t>
    </rPh>
    <rPh sb="4" eb="6">
      <t>ショリ</t>
    </rPh>
    <rPh sb="6" eb="8">
      <t>セツビ</t>
    </rPh>
    <rPh sb="8" eb="10">
      <t>コウジ</t>
    </rPh>
    <phoneticPr fontId="2"/>
  </si>
  <si>
    <t>　4)消毒設備工事</t>
    <rPh sb="3" eb="5">
      <t>ショウドク</t>
    </rPh>
    <rPh sb="5" eb="7">
      <t>セツビ</t>
    </rPh>
    <rPh sb="7" eb="9">
      <t>コウジ</t>
    </rPh>
    <phoneticPr fontId="2"/>
  </si>
  <si>
    <t>　3)高度処理設備工事</t>
    <rPh sb="3" eb="5">
      <t>コウド</t>
    </rPh>
    <rPh sb="5" eb="7">
      <t>ショリ</t>
    </rPh>
    <rPh sb="7" eb="9">
      <t>セツビ</t>
    </rPh>
    <rPh sb="9" eb="11">
      <t>コウジ</t>
    </rPh>
    <phoneticPr fontId="2"/>
  </si>
  <si>
    <t>1.構内道路工事</t>
    <rPh sb="2" eb="4">
      <t>コウナイ</t>
    </rPh>
    <rPh sb="4" eb="6">
      <t>ドウロ</t>
    </rPh>
    <rPh sb="6" eb="8">
      <t>コウジ</t>
    </rPh>
    <phoneticPr fontId="2"/>
  </si>
  <si>
    <t>2.雨水排水工事</t>
    <rPh sb="2" eb="4">
      <t>ウスイ</t>
    </rPh>
    <rPh sb="4" eb="6">
      <t>ハイスイ</t>
    </rPh>
    <rPh sb="6" eb="8">
      <t>コウジ</t>
    </rPh>
    <phoneticPr fontId="2"/>
  </si>
  <si>
    <t>3.洗車場工事</t>
    <rPh sb="2" eb="5">
      <t>センシャジョウ</t>
    </rPh>
    <rPh sb="5" eb="7">
      <t>コウジ</t>
    </rPh>
    <phoneticPr fontId="2"/>
  </si>
  <si>
    <t>4.既設構造物撤去工事</t>
    <rPh sb="2" eb="4">
      <t>キセツ</t>
    </rPh>
    <rPh sb="4" eb="7">
      <t>コウゾウブツ</t>
    </rPh>
    <rPh sb="7" eb="9">
      <t>テッキョ</t>
    </rPh>
    <rPh sb="9" eb="11">
      <t>コウジ</t>
    </rPh>
    <phoneticPr fontId="2"/>
  </si>
  <si>
    <t>撤去工事</t>
    <phoneticPr fontId="2"/>
  </si>
  <si>
    <t>合計</t>
    <rPh sb="0" eb="2">
      <t>ゴウケイ</t>
    </rPh>
    <phoneticPr fontId="2"/>
  </si>
  <si>
    <t>変動費</t>
    <rPh sb="0" eb="2">
      <t>ヘンドウ</t>
    </rPh>
    <rPh sb="2" eb="3">
      <t>ヒ</t>
    </rPh>
    <phoneticPr fontId="2"/>
  </si>
  <si>
    <t>人件費</t>
    <rPh sb="0" eb="3">
      <t>ジンケンヒ</t>
    </rPh>
    <phoneticPr fontId="2"/>
  </si>
  <si>
    <t>交付対象</t>
    <rPh sb="0" eb="2">
      <t>コウフ</t>
    </rPh>
    <rPh sb="2" eb="4">
      <t>タイショウ</t>
    </rPh>
    <phoneticPr fontId="2"/>
  </si>
  <si>
    <t>交付対象外</t>
    <rPh sb="0" eb="2">
      <t>コウフ</t>
    </rPh>
    <rPh sb="2" eb="5">
      <t>タイショウガイ</t>
    </rPh>
    <phoneticPr fontId="2"/>
  </si>
  <si>
    <t>計</t>
    <rPh sb="0" eb="1">
      <t>ケイ</t>
    </rPh>
    <phoneticPr fontId="2"/>
  </si>
  <si>
    <t>年度別内訳</t>
    <rPh sb="0" eb="2">
      <t>ネンド</t>
    </rPh>
    <rPh sb="2" eb="3">
      <t>ベツ</t>
    </rPh>
    <rPh sb="3" eb="5">
      <t>ウチワケ</t>
    </rPh>
    <phoneticPr fontId="2"/>
  </si>
  <si>
    <t>単位：円</t>
    <rPh sb="0" eb="2">
      <t>タンイ</t>
    </rPh>
    <rPh sb="3" eb="4">
      <t>エン</t>
    </rPh>
    <phoneticPr fontId="2"/>
  </si>
  <si>
    <t>固定費ⅰ</t>
    <rPh sb="0" eb="3">
      <t>コテイヒ</t>
    </rPh>
    <phoneticPr fontId="2"/>
  </si>
  <si>
    <t>固定費ⅱ</t>
    <rPh sb="0" eb="3">
      <t>コテイヒ</t>
    </rPh>
    <phoneticPr fontId="2"/>
  </si>
  <si>
    <t>固定費ⅲ</t>
    <rPh sb="0" eb="3">
      <t>コテイヒ</t>
    </rPh>
    <phoneticPr fontId="2"/>
  </si>
  <si>
    <t>①</t>
    <phoneticPr fontId="2"/>
  </si>
  <si>
    <t>②</t>
    <phoneticPr fontId="2"/>
  </si>
  <si>
    <t>※1</t>
    <phoneticPr fontId="2"/>
  </si>
  <si>
    <t>※2</t>
    <phoneticPr fontId="2"/>
  </si>
  <si>
    <t>提案単価は円単位とし、その端数は切り捨てとすること。</t>
    <rPh sb="0" eb="2">
      <t>テイアン</t>
    </rPh>
    <rPh sb="5" eb="6">
      <t>エン</t>
    </rPh>
    <rPh sb="16" eb="17">
      <t>キ</t>
    </rPh>
    <rPh sb="18" eb="19">
      <t>ス</t>
    </rPh>
    <phoneticPr fontId="2"/>
  </si>
  <si>
    <t>※3</t>
    <phoneticPr fontId="2"/>
  </si>
  <si>
    <t>※4</t>
    <phoneticPr fontId="2"/>
  </si>
  <si>
    <t>※5</t>
    <phoneticPr fontId="2"/>
  </si>
  <si>
    <t>入札説明書に記載の方法により封入して、入札書の提出と同時に提出すること。</t>
    <rPh sb="0" eb="2">
      <t>ニュウサツ</t>
    </rPh>
    <rPh sb="2" eb="5">
      <t>セツメイショ</t>
    </rPh>
    <rPh sb="6" eb="8">
      <t>キサイ</t>
    </rPh>
    <rPh sb="9" eb="11">
      <t>ホウホウ</t>
    </rPh>
    <rPh sb="14" eb="16">
      <t>フウニュウ</t>
    </rPh>
    <rPh sb="19" eb="21">
      <t>ニュウサツ</t>
    </rPh>
    <rPh sb="21" eb="22">
      <t>ショ</t>
    </rPh>
    <rPh sb="23" eb="25">
      <t>テイシュツ</t>
    </rPh>
    <rPh sb="26" eb="28">
      <t>ドウジ</t>
    </rPh>
    <rPh sb="29" eb="31">
      <t>テイシュツ</t>
    </rPh>
    <phoneticPr fontId="2"/>
  </si>
  <si>
    <t>15年間の総額</t>
    <rPh sb="2" eb="4">
      <t>ネンカン</t>
    </rPh>
    <rPh sb="5" eb="7">
      <t>ソウガク</t>
    </rPh>
    <phoneticPr fontId="2"/>
  </si>
  <si>
    <t>運転管理業務に係る対価</t>
    <rPh sb="0" eb="2">
      <t>ウンテン</t>
    </rPh>
    <rPh sb="2" eb="4">
      <t>カンリ</t>
    </rPh>
    <rPh sb="4" eb="6">
      <t>ギョウム</t>
    </rPh>
    <rPh sb="7" eb="8">
      <t>カカ</t>
    </rPh>
    <rPh sb="9" eb="11">
      <t>タイカ</t>
    </rPh>
    <phoneticPr fontId="2"/>
  </si>
  <si>
    <t>運転管理業務委託料Ａ</t>
    <rPh sb="0" eb="2">
      <t>ウンテン</t>
    </rPh>
    <rPh sb="2" eb="4">
      <t>カンリ</t>
    </rPh>
    <rPh sb="4" eb="6">
      <t>ギョウム</t>
    </rPh>
    <rPh sb="6" eb="9">
      <t>イタクリョウ</t>
    </rPh>
    <phoneticPr fontId="2"/>
  </si>
  <si>
    <t>運転管理業務委託料Ｂ</t>
    <phoneticPr fontId="2"/>
  </si>
  <si>
    <t>円/kL</t>
    <rPh sb="0" eb="1">
      <t>エン</t>
    </rPh>
    <phoneticPr fontId="2"/>
  </si>
  <si>
    <t>グループ名：</t>
    <rPh sb="4" eb="5">
      <t>メイ</t>
    </rPh>
    <phoneticPr fontId="2"/>
  </si>
  <si>
    <t>※2</t>
  </si>
  <si>
    <t>※3</t>
  </si>
  <si>
    <t>※4</t>
  </si>
  <si>
    <t>網掛け部（青色）に、該当する金額を記入すること。その他のセルは変更しないこと。</t>
    <rPh sb="0" eb="2">
      <t>アミカ</t>
    </rPh>
    <rPh sb="3" eb="4">
      <t>ブ</t>
    </rPh>
    <rPh sb="5" eb="7">
      <t>アオイロ</t>
    </rPh>
    <rPh sb="10" eb="12">
      <t>ガイトウ</t>
    </rPh>
    <rPh sb="14" eb="16">
      <t>キンガク</t>
    </rPh>
    <rPh sb="17" eb="19">
      <t>キニュウ</t>
    </rPh>
    <rPh sb="26" eb="27">
      <t>タ</t>
    </rPh>
    <rPh sb="31" eb="33">
      <t>ヘンコウ</t>
    </rPh>
    <phoneticPr fontId="2"/>
  </si>
  <si>
    <t>※5</t>
  </si>
  <si>
    <t>※6</t>
  </si>
  <si>
    <t>網掛け部（青色）に、該当する金額を記入すること。</t>
    <rPh sb="0" eb="2">
      <t>アミカ</t>
    </rPh>
    <rPh sb="3" eb="4">
      <t>ブ</t>
    </rPh>
    <rPh sb="5" eb="7">
      <t>アオイロ</t>
    </rPh>
    <rPh sb="10" eb="12">
      <t>ガイトウ</t>
    </rPh>
    <rPh sb="14" eb="16">
      <t>キンガク</t>
    </rPh>
    <rPh sb="17" eb="19">
      <t>キニュウ</t>
    </rPh>
    <phoneticPr fontId="2"/>
  </si>
  <si>
    <t>平成33年度</t>
    <rPh sb="0" eb="2">
      <t>ヘイセイ</t>
    </rPh>
    <rPh sb="4" eb="5">
      <t>ネン</t>
    </rPh>
    <rPh sb="5" eb="6">
      <t>ド</t>
    </rPh>
    <phoneticPr fontId="2"/>
  </si>
  <si>
    <t>平成34年度</t>
    <rPh sb="0" eb="2">
      <t>ヘイセイ</t>
    </rPh>
    <rPh sb="4" eb="5">
      <t>ネン</t>
    </rPh>
    <rPh sb="5" eb="6">
      <t>ド</t>
    </rPh>
    <phoneticPr fontId="2"/>
  </si>
  <si>
    <t>平成35年度</t>
    <rPh sb="0" eb="2">
      <t>ヘイセイ</t>
    </rPh>
    <rPh sb="4" eb="5">
      <t>ネン</t>
    </rPh>
    <rPh sb="5" eb="6">
      <t>ド</t>
    </rPh>
    <phoneticPr fontId="2"/>
  </si>
  <si>
    <t>平成36年度</t>
    <rPh sb="0" eb="2">
      <t>ヘイセイ</t>
    </rPh>
    <rPh sb="4" eb="5">
      <t>ネン</t>
    </rPh>
    <rPh sb="5" eb="6">
      <t>ド</t>
    </rPh>
    <phoneticPr fontId="2"/>
  </si>
  <si>
    <t>平成37年度</t>
    <rPh sb="0" eb="2">
      <t>ヘイセイ</t>
    </rPh>
    <rPh sb="4" eb="5">
      <t>ネン</t>
    </rPh>
    <rPh sb="5" eb="6">
      <t>ド</t>
    </rPh>
    <phoneticPr fontId="2"/>
  </si>
  <si>
    <t>平成38年度</t>
    <rPh sb="0" eb="2">
      <t>ヘイセイ</t>
    </rPh>
    <rPh sb="4" eb="5">
      <t>ネン</t>
    </rPh>
    <rPh sb="5" eb="6">
      <t>ド</t>
    </rPh>
    <phoneticPr fontId="2"/>
  </si>
  <si>
    <t>平成39年度</t>
    <rPh sb="0" eb="2">
      <t>ヘイセイ</t>
    </rPh>
    <rPh sb="4" eb="5">
      <t>ネン</t>
    </rPh>
    <rPh sb="5" eb="6">
      <t>ド</t>
    </rPh>
    <phoneticPr fontId="2"/>
  </si>
  <si>
    <t>平成40年度</t>
    <rPh sb="0" eb="2">
      <t>ヘイセイ</t>
    </rPh>
    <rPh sb="4" eb="5">
      <t>ネン</t>
    </rPh>
    <rPh sb="5" eb="6">
      <t>ド</t>
    </rPh>
    <phoneticPr fontId="2"/>
  </si>
  <si>
    <t>平成41年度</t>
    <rPh sb="0" eb="2">
      <t>ヘイセイ</t>
    </rPh>
    <rPh sb="4" eb="5">
      <t>ネン</t>
    </rPh>
    <rPh sb="5" eb="6">
      <t>ド</t>
    </rPh>
    <phoneticPr fontId="2"/>
  </si>
  <si>
    <t>平成42年度</t>
    <rPh sb="0" eb="2">
      <t>ヘイセイ</t>
    </rPh>
    <rPh sb="4" eb="5">
      <t>ネン</t>
    </rPh>
    <rPh sb="5" eb="6">
      <t>ド</t>
    </rPh>
    <phoneticPr fontId="2"/>
  </si>
  <si>
    <t>平成43年度</t>
    <rPh sb="0" eb="2">
      <t>ヘイセイ</t>
    </rPh>
    <rPh sb="4" eb="5">
      <t>ネン</t>
    </rPh>
    <rPh sb="5" eb="6">
      <t>ド</t>
    </rPh>
    <phoneticPr fontId="2"/>
  </si>
  <si>
    <t>平成44年度</t>
    <rPh sb="0" eb="2">
      <t>ヘイセイ</t>
    </rPh>
    <rPh sb="4" eb="5">
      <t>ネン</t>
    </rPh>
    <rPh sb="5" eb="6">
      <t>ド</t>
    </rPh>
    <phoneticPr fontId="2"/>
  </si>
  <si>
    <t>平成45年度</t>
    <rPh sb="0" eb="2">
      <t>ヘイセイ</t>
    </rPh>
    <rPh sb="4" eb="5">
      <t>ネン</t>
    </rPh>
    <rPh sb="5" eb="6">
      <t>ド</t>
    </rPh>
    <phoneticPr fontId="2"/>
  </si>
  <si>
    <t>平成46年度</t>
    <rPh sb="0" eb="2">
      <t>ヘイセイ</t>
    </rPh>
    <rPh sb="4" eb="5">
      <t>ネン</t>
    </rPh>
    <rPh sb="5" eb="6">
      <t>ド</t>
    </rPh>
    <phoneticPr fontId="2"/>
  </si>
  <si>
    <t>平成47年度</t>
    <rPh sb="0" eb="2">
      <t>ヘイセイ</t>
    </rPh>
    <rPh sb="4" eb="5">
      <t>ネン</t>
    </rPh>
    <rPh sb="5" eb="6">
      <t>ド</t>
    </rPh>
    <phoneticPr fontId="2"/>
  </si>
  <si>
    <r>
      <t xml:space="preserve">職　種
</t>
    </r>
    <r>
      <rPr>
        <sz val="10"/>
        <rFont val="ＭＳ 明朝"/>
        <family val="1"/>
        <charset val="128"/>
      </rPr>
      <t>（必要な法的資格）</t>
    </r>
    <phoneticPr fontId="2"/>
  </si>
  <si>
    <t>人件費単価
（千円/人）</t>
    <rPh sb="0" eb="3">
      <t>ジンケンヒ</t>
    </rPh>
    <rPh sb="3" eb="5">
      <t>タンカ</t>
    </rPh>
    <rPh sb="7" eb="9">
      <t>センエン</t>
    </rPh>
    <rPh sb="10" eb="11">
      <t>ニン</t>
    </rPh>
    <phoneticPr fontId="2"/>
  </si>
  <si>
    <t>必要人数（人）</t>
    <phoneticPr fontId="2"/>
  </si>
  <si>
    <t>人件費合計
（千円）</t>
    <rPh sb="0" eb="3">
      <t>ジンケンヒ</t>
    </rPh>
    <rPh sb="3" eb="5">
      <t>ゴウケイ</t>
    </rPh>
    <rPh sb="7" eb="9">
      <t>センエン</t>
    </rPh>
    <phoneticPr fontId="2"/>
  </si>
  <si>
    <t>運転管理人員</t>
    <rPh sb="0" eb="2">
      <t>ウンテン</t>
    </rPh>
    <rPh sb="2" eb="4">
      <t>カンリ</t>
    </rPh>
    <rPh sb="4" eb="6">
      <t>ジンイン</t>
    </rPh>
    <phoneticPr fontId="2"/>
  </si>
  <si>
    <t>－</t>
    <phoneticPr fontId="2"/>
  </si>
  <si>
    <t>費用（年平均）</t>
    <rPh sb="0" eb="1">
      <t>ヒ</t>
    </rPh>
    <rPh sb="1" eb="2">
      <t>ヨウ</t>
    </rPh>
    <rPh sb="3" eb="6">
      <t>ネンヘイキン</t>
    </rPh>
    <phoneticPr fontId="2"/>
  </si>
  <si>
    <t>内容・算定根拠</t>
    <phoneticPr fontId="2"/>
  </si>
  <si>
    <t>(単位：円/年)</t>
    <rPh sb="1" eb="3">
      <t>タンイ</t>
    </rPh>
    <phoneticPr fontId="2"/>
  </si>
  <si>
    <t>(単位：円)</t>
    <rPh sb="1" eb="3">
      <t>タンイ</t>
    </rPh>
    <phoneticPr fontId="2"/>
  </si>
  <si>
    <t>・</t>
    <phoneticPr fontId="2"/>
  </si>
  <si>
    <t>・</t>
    <phoneticPr fontId="2"/>
  </si>
  <si>
    <t>a</t>
    <phoneticPr fontId="2"/>
  </si>
  <si>
    <t>※その他については、合理的な説明を付すこと。</t>
    <phoneticPr fontId="2"/>
  </si>
  <si>
    <t>・</t>
    <phoneticPr fontId="2"/>
  </si>
  <si>
    <t>b</t>
    <phoneticPr fontId="2"/>
  </si>
  <si>
    <t>その他費用</t>
    <rPh sb="2" eb="3">
      <t>タ</t>
    </rPh>
    <rPh sb="3" eb="5">
      <t>ヒヨウ</t>
    </rPh>
    <phoneticPr fontId="2"/>
  </si>
  <si>
    <t>a</t>
    <phoneticPr fontId="2"/>
  </si>
  <si>
    <t>※その他については、合理的な説明を付すこと。</t>
    <phoneticPr fontId="2"/>
  </si>
  <si>
    <t>費目（固定費ⅱ）</t>
    <rPh sb="0" eb="1">
      <t>ヒ</t>
    </rPh>
    <rPh sb="1" eb="2">
      <t>メ</t>
    </rPh>
    <rPh sb="3" eb="5">
      <t>コテイ</t>
    </rPh>
    <rPh sb="5" eb="6">
      <t>ヒ</t>
    </rPh>
    <phoneticPr fontId="2"/>
  </si>
  <si>
    <t>内容・算定根拠</t>
    <phoneticPr fontId="2"/>
  </si>
  <si>
    <t>電気・水道基本料金</t>
    <rPh sb="0" eb="2">
      <t>デンキ</t>
    </rPh>
    <rPh sb="3" eb="5">
      <t>スイドウ</t>
    </rPh>
    <rPh sb="5" eb="7">
      <t>キホン</t>
    </rPh>
    <rPh sb="7" eb="9">
      <t>リョウキン</t>
    </rPh>
    <phoneticPr fontId="2"/>
  </si>
  <si>
    <t>油脂類費</t>
    <rPh sb="0" eb="3">
      <t>ユシルイ</t>
    </rPh>
    <rPh sb="3" eb="4">
      <t>ヒ</t>
    </rPh>
    <phoneticPr fontId="2"/>
  </si>
  <si>
    <t>c</t>
    <phoneticPr fontId="2"/>
  </si>
  <si>
    <t>※1</t>
    <phoneticPr fontId="2"/>
  </si>
  <si>
    <t>内容・算定根拠は可能な範囲で具体的に記載すること。なお、別紙を用いて説明する場合、様式は任意とする。</t>
    <rPh sb="0" eb="2">
      <t>ナイヨウ</t>
    </rPh>
    <rPh sb="3" eb="5">
      <t>サンテイ</t>
    </rPh>
    <rPh sb="5" eb="7">
      <t>コンキョ</t>
    </rPh>
    <rPh sb="8" eb="10">
      <t>カノウ</t>
    </rPh>
    <rPh sb="11" eb="13">
      <t>ハンイ</t>
    </rPh>
    <rPh sb="14" eb="17">
      <t>グタイテキ</t>
    </rPh>
    <rPh sb="18" eb="20">
      <t>キサイ</t>
    </rPh>
    <rPh sb="28" eb="30">
      <t>ベッシ</t>
    </rPh>
    <rPh sb="31" eb="32">
      <t>モチ</t>
    </rPh>
    <rPh sb="34" eb="36">
      <t>セツメイ</t>
    </rPh>
    <rPh sb="38" eb="40">
      <t>バアイ</t>
    </rPh>
    <rPh sb="41" eb="43">
      <t>ヨウシキ</t>
    </rPh>
    <rPh sb="44" eb="46">
      <t>ニンイ</t>
    </rPh>
    <phoneticPr fontId="2"/>
  </si>
  <si>
    <t>費用明細書（固定費ⅰ）</t>
    <phoneticPr fontId="2"/>
  </si>
  <si>
    <t>費用明細書（固定費ⅱ）</t>
    <phoneticPr fontId="2"/>
  </si>
  <si>
    <t>15年間の総額</t>
    <rPh sb="2" eb="3">
      <t>ネン</t>
    </rPh>
    <rPh sb="3" eb="4">
      <t>アイダ</t>
    </rPh>
    <rPh sb="5" eb="7">
      <t>ソウガク</t>
    </rPh>
    <phoneticPr fontId="2"/>
  </si>
  <si>
    <t>※4</t>
    <phoneticPr fontId="2"/>
  </si>
  <si>
    <t>※5</t>
    <phoneticPr fontId="2"/>
  </si>
  <si>
    <t>内容・算定根拠</t>
    <rPh sb="0" eb="2">
      <t>ナイヨウ</t>
    </rPh>
    <rPh sb="3" eb="5">
      <t>サンテイ</t>
    </rPh>
    <rPh sb="5" eb="7">
      <t>コンキョ</t>
    </rPh>
    <phoneticPr fontId="2"/>
  </si>
  <si>
    <t>合　計</t>
    <rPh sb="0" eb="1">
      <t>ゴウ</t>
    </rPh>
    <rPh sb="2" eb="3">
      <t>ケイ</t>
    </rPh>
    <phoneticPr fontId="2"/>
  </si>
  <si>
    <t>・</t>
    <phoneticPr fontId="2"/>
  </si>
  <si>
    <t>※1</t>
    <phoneticPr fontId="2"/>
  </si>
  <si>
    <t>※2</t>
    <phoneticPr fontId="2"/>
  </si>
  <si>
    <t>各補修業務の実施年度に費用を記載すること。</t>
    <rPh sb="0" eb="1">
      <t>カク</t>
    </rPh>
    <rPh sb="1" eb="3">
      <t>ホシュウ</t>
    </rPh>
    <rPh sb="3" eb="5">
      <t>ギョウム</t>
    </rPh>
    <rPh sb="6" eb="8">
      <t>ジッシ</t>
    </rPh>
    <rPh sb="8" eb="10">
      <t>ネンド</t>
    </rPh>
    <rPh sb="11" eb="13">
      <t>ヒヨウ</t>
    </rPh>
    <rPh sb="14" eb="16">
      <t>キサイ</t>
    </rPh>
    <phoneticPr fontId="2"/>
  </si>
  <si>
    <t>費目（補修費用）</t>
    <phoneticPr fontId="2"/>
  </si>
  <si>
    <t>費用明細書（変動費に関する提案単価）</t>
    <rPh sb="0" eb="2">
      <t>ヒヨウ</t>
    </rPh>
    <rPh sb="2" eb="5">
      <t>メイサイショ</t>
    </rPh>
    <rPh sb="6" eb="8">
      <t>ヘンドウ</t>
    </rPh>
    <rPh sb="8" eb="9">
      <t>ヒ</t>
    </rPh>
    <rPh sb="10" eb="11">
      <t>カン</t>
    </rPh>
    <rPh sb="13" eb="17">
      <t>テイアンタンカ</t>
    </rPh>
    <phoneticPr fontId="2"/>
  </si>
  <si>
    <t>費目（変動費）</t>
    <rPh sb="0" eb="1">
      <t>ヒ</t>
    </rPh>
    <rPh sb="1" eb="2">
      <t>メ</t>
    </rPh>
    <phoneticPr fontId="2"/>
  </si>
  <si>
    <t>提案単価</t>
    <rPh sb="0" eb="2">
      <t>テイアン</t>
    </rPh>
    <rPh sb="2" eb="4">
      <t>タンカ</t>
    </rPh>
    <phoneticPr fontId="2"/>
  </si>
  <si>
    <t>提案単価は円単位とし、その端数は切り捨てとする。</t>
    <phoneticPr fontId="2"/>
  </si>
  <si>
    <t>(単位：円/kL)</t>
    <rPh sb="1" eb="3">
      <t>タンイ</t>
    </rPh>
    <phoneticPr fontId="2"/>
  </si>
  <si>
    <t>計　(単位：円/kL)</t>
    <rPh sb="0" eb="1">
      <t>ケイ</t>
    </rPh>
    <rPh sb="3" eb="5">
      <t>タンイ</t>
    </rPh>
    <phoneticPr fontId="2"/>
  </si>
  <si>
    <t>A3判・横（A4判に折込み）で作成すること。</t>
    <rPh sb="2" eb="3">
      <t>バン</t>
    </rPh>
    <rPh sb="4" eb="5">
      <t>ヨコ</t>
    </rPh>
    <rPh sb="8" eb="9">
      <t>バン</t>
    </rPh>
    <rPh sb="10" eb="12">
      <t>オリコ</t>
    </rPh>
    <rPh sb="15" eb="17">
      <t>サクセイ</t>
    </rPh>
    <phoneticPr fontId="2"/>
  </si>
  <si>
    <t>網掛け部（青色）に、該当する金額を記入すること。提案内容により、適宜費目を訂正・追加の上記述すること。</t>
    <rPh sb="5" eb="6">
      <t>アオ</t>
    </rPh>
    <rPh sb="44" eb="46">
      <t>キジュツ</t>
    </rPh>
    <phoneticPr fontId="2"/>
  </si>
  <si>
    <t>入札説明書に記載の方法により封入して、入札書の提出と同時に提出すること。</t>
    <phoneticPr fontId="2"/>
  </si>
  <si>
    <t>※1</t>
    <phoneticPr fontId="2"/>
  </si>
  <si>
    <t>5.試験分析装置</t>
    <phoneticPr fontId="2"/>
  </si>
  <si>
    <t>6.予備品及び工具等</t>
    <rPh sb="9" eb="10">
      <t>トウ</t>
    </rPh>
    <phoneticPr fontId="2"/>
  </si>
  <si>
    <t>7.説明用パンフレット等</t>
    <rPh sb="2" eb="5">
      <t>セツメイヨウ</t>
    </rPh>
    <rPh sb="11" eb="12">
      <t>トウ</t>
    </rPh>
    <phoneticPr fontId="2"/>
  </si>
  <si>
    <t>1～7の計</t>
    <rPh sb="4" eb="5">
      <t>ケイ</t>
    </rPh>
    <phoneticPr fontId="2"/>
  </si>
  <si>
    <t>8.共通仮設費</t>
    <rPh sb="2" eb="4">
      <t>キョウツウ</t>
    </rPh>
    <rPh sb="4" eb="6">
      <t>カセツ</t>
    </rPh>
    <rPh sb="6" eb="7">
      <t>ヒ</t>
    </rPh>
    <phoneticPr fontId="2"/>
  </si>
  <si>
    <t>9.現場管理費</t>
    <rPh sb="2" eb="4">
      <t>ゲンバ</t>
    </rPh>
    <rPh sb="4" eb="6">
      <t>カンリ</t>
    </rPh>
    <rPh sb="6" eb="7">
      <t>ヒ</t>
    </rPh>
    <phoneticPr fontId="2"/>
  </si>
  <si>
    <t>10.一般管理費</t>
    <rPh sb="3" eb="5">
      <t>イッパン</t>
    </rPh>
    <rPh sb="5" eb="7">
      <t>カンリ</t>
    </rPh>
    <rPh sb="7" eb="8">
      <t>ヒ</t>
    </rPh>
    <phoneticPr fontId="2"/>
  </si>
  <si>
    <t>8～10の計</t>
    <rPh sb="5" eb="6">
      <t>ケイ</t>
    </rPh>
    <phoneticPr fontId="2"/>
  </si>
  <si>
    <t>　8)建屋工事</t>
    <rPh sb="3" eb="5">
      <t>タテヤ</t>
    </rPh>
    <rPh sb="5" eb="7">
      <t>コウジ</t>
    </rPh>
    <phoneticPr fontId="2"/>
  </si>
  <si>
    <t>　1)受入設備工事</t>
    <rPh sb="3" eb="5">
      <t>ウケイレ</t>
    </rPh>
    <rPh sb="5" eb="7">
      <t>セツビ</t>
    </rPh>
    <rPh sb="7" eb="9">
      <t>コウジ</t>
    </rPh>
    <phoneticPr fontId="2"/>
  </si>
  <si>
    <t>　2)前凝集分離設備工事</t>
    <rPh sb="3" eb="4">
      <t>マエ</t>
    </rPh>
    <rPh sb="4" eb="6">
      <t>ギョウシュウ</t>
    </rPh>
    <rPh sb="6" eb="8">
      <t>ブンリ</t>
    </rPh>
    <rPh sb="8" eb="10">
      <t>セツビ</t>
    </rPh>
    <rPh sb="10" eb="12">
      <t>コウジ</t>
    </rPh>
    <phoneticPr fontId="2"/>
  </si>
  <si>
    <t>　3)資源化設備工事</t>
    <rPh sb="3" eb="6">
      <t>シゲンカ</t>
    </rPh>
    <rPh sb="6" eb="8">
      <t>セツビ</t>
    </rPh>
    <rPh sb="8" eb="10">
      <t>コウジ</t>
    </rPh>
    <phoneticPr fontId="2"/>
  </si>
  <si>
    <t>　4)貯留設備工事</t>
    <rPh sb="3" eb="5">
      <t>チョリュウ</t>
    </rPh>
    <rPh sb="5" eb="7">
      <t>セツビ</t>
    </rPh>
    <rPh sb="7" eb="9">
      <t>コウジ</t>
    </rPh>
    <phoneticPr fontId="2"/>
  </si>
  <si>
    <t>　5)主処理設備工事</t>
    <rPh sb="3" eb="4">
      <t>シュ</t>
    </rPh>
    <rPh sb="4" eb="6">
      <t>ショリ</t>
    </rPh>
    <rPh sb="6" eb="8">
      <t>セツビ</t>
    </rPh>
    <rPh sb="8" eb="10">
      <t>コウジ</t>
    </rPh>
    <phoneticPr fontId="2"/>
  </si>
  <si>
    <t>　6)高度処理設備工事</t>
    <rPh sb="3" eb="5">
      <t>コウド</t>
    </rPh>
    <rPh sb="5" eb="7">
      <t>ショリ</t>
    </rPh>
    <rPh sb="7" eb="9">
      <t>セツビ</t>
    </rPh>
    <rPh sb="9" eb="11">
      <t>コウジ</t>
    </rPh>
    <phoneticPr fontId="2"/>
  </si>
  <si>
    <t>　7)消毒設備工事</t>
    <rPh sb="3" eb="5">
      <t>ショウドク</t>
    </rPh>
    <rPh sb="5" eb="7">
      <t>セツビ</t>
    </rPh>
    <rPh sb="7" eb="9">
      <t>コウジ</t>
    </rPh>
    <phoneticPr fontId="2"/>
  </si>
  <si>
    <t>　8)取排水設備工事</t>
    <rPh sb="3" eb="4">
      <t>シュ</t>
    </rPh>
    <rPh sb="4" eb="6">
      <t>ハイスイ</t>
    </rPh>
    <rPh sb="6" eb="8">
      <t>セツビ</t>
    </rPh>
    <rPh sb="8" eb="10">
      <t>コウジ</t>
    </rPh>
    <phoneticPr fontId="2"/>
  </si>
  <si>
    <t>　9)機械設備工事</t>
    <rPh sb="3" eb="5">
      <t>キカイ</t>
    </rPh>
    <rPh sb="5" eb="7">
      <t>セツビ</t>
    </rPh>
    <rPh sb="7" eb="9">
      <t>コウジ</t>
    </rPh>
    <phoneticPr fontId="2"/>
  </si>
  <si>
    <t>　10)建屋工事</t>
    <rPh sb="4" eb="6">
      <t>タテヤ</t>
    </rPh>
    <rPh sb="6" eb="8">
      <t>コウジ</t>
    </rPh>
    <phoneticPr fontId="2"/>
  </si>
  <si>
    <t>　8)脱臭設備工事</t>
    <rPh sb="3" eb="5">
      <t>ダッシュウ</t>
    </rPh>
    <rPh sb="5" eb="7">
      <t>セツビ</t>
    </rPh>
    <rPh sb="7" eb="9">
      <t>コウジ</t>
    </rPh>
    <phoneticPr fontId="2"/>
  </si>
  <si>
    <t>　9)取排水設備工事</t>
    <rPh sb="3" eb="4">
      <t>シュ</t>
    </rPh>
    <rPh sb="4" eb="6">
      <t>ハイスイ</t>
    </rPh>
    <rPh sb="6" eb="8">
      <t>セツビ</t>
    </rPh>
    <rPh sb="8" eb="10">
      <t>コウジ</t>
    </rPh>
    <phoneticPr fontId="2"/>
  </si>
  <si>
    <t>4.電気設備工事</t>
    <rPh sb="2" eb="4">
      <t>デンキ</t>
    </rPh>
    <rPh sb="4" eb="6">
      <t>セツビ</t>
    </rPh>
    <rPh sb="6" eb="8">
      <t>コウジ</t>
    </rPh>
    <phoneticPr fontId="2"/>
  </si>
  <si>
    <t>1～5の計</t>
    <rPh sb="4" eb="5">
      <t>ケイ</t>
    </rPh>
    <phoneticPr fontId="2"/>
  </si>
  <si>
    <t>6.共通仮設費</t>
    <rPh sb="2" eb="4">
      <t>キョウツウ</t>
    </rPh>
    <rPh sb="4" eb="6">
      <t>カセツ</t>
    </rPh>
    <rPh sb="6" eb="7">
      <t>ヒ</t>
    </rPh>
    <phoneticPr fontId="2"/>
  </si>
  <si>
    <t>7.現場管理費</t>
    <rPh sb="2" eb="4">
      <t>ゲンバ</t>
    </rPh>
    <rPh sb="4" eb="6">
      <t>カンリ</t>
    </rPh>
    <rPh sb="6" eb="7">
      <t>ヒ</t>
    </rPh>
    <phoneticPr fontId="2"/>
  </si>
  <si>
    <t>8.一般管理費</t>
    <rPh sb="2" eb="4">
      <t>イッパン</t>
    </rPh>
    <rPh sb="4" eb="6">
      <t>カンリ</t>
    </rPh>
    <rPh sb="6" eb="7">
      <t>ヒ</t>
    </rPh>
    <phoneticPr fontId="2"/>
  </si>
  <si>
    <t>6～8の計</t>
    <rPh sb="4" eb="5">
      <t>ケイ</t>
    </rPh>
    <phoneticPr fontId="2"/>
  </si>
  <si>
    <t>付帯工事及びその他工事費計</t>
    <rPh sb="0" eb="2">
      <t>フタイ</t>
    </rPh>
    <rPh sb="2" eb="4">
      <t>コウジ</t>
    </rPh>
    <rPh sb="4" eb="5">
      <t>オヨ</t>
    </rPh>
    <rPh sb="8" eb="9">
      <t>タ</t>
    </rPh>
    <rPh sb="9" eb="11">
      <t>コウジ</t>
    </rPh>
    <rPh sb="11" eb="12">
      <t>ヒ</t>
    </rPh>
    <rPh sb="12" eb="13">
      <t>ケイ</t>
    </rPh>
    <phoneticPr fontId="2"/>
  </si>
  <si>
    <t>消費税及び地方消費税を含めず記載すること。また、物価上昇を考慮しないこと。</t>
    <rPh sb="0" eb="3">
      <t>ショウヒゼイ</t>
    </rPh>
    <rPh sb="3" eb="4">
      <t>オヨ</t>
    </rPh>
    <rPh sb="5" eb="7">
      <t>チホウ</t>
    </rPh>
    <rPh sb="7" eb="10">
      <t>ショウヒゼイ</t>
    </rPh>
    <rPh sb="11" eb="12">
      <t>フク</t>
    </rPh>
    <rPh sb="14" eb="16">
      <t>キサイ</t>
    </rPh>
    <rPh sb="24" eb="26">
      <t>ブッカ</t>
    </rPh>
    <rPh sb="26" eb="28">
      <t>ジョウショウ</t>
    </rPh>
    <rPh sb="29" eb="31">
      <t>コウリョ</t>
    </rPh>
    <phoneticPr fontId="2"/>
  </si>
  <si>
    <t>消費税及び地方消費税を含めない金額を記載すること。また、物価上昇分を考慮しないこと。</t>
    <phoneticPr fontId="2"/>
  </si>
  <si>
    <t>工事費は、「循環型社会形成推進交付金交付取扱要領」を基に算定すること。</t>
    <rPh sb="0" eb="3">
      <t>コウジヒ</t>
    </rPh>
    <rPh sb="6" eb="9">
      <t>ジュンカンガタ</t>
    </rPh>
    <rPh sb="9" eb="11">
      <t>シャカイ</t>
    </rPh>
    <rPh sb="11" eb="13">
      <t>ケイセイ</t>
    </rPh>
    <rPh sb="13" eb="15">
      <t>スイシン</t>
    </rPh>
    <rPh sb="15" eb="18">
      <t>コウフキン</t>
    </rPh>
    <rPh sb="18" eb="20">
      <t>コウフ</t>
    </rPh>
    <rPh sb="20" eb="22">
      <t>トリアツカイ</t>
    </rPh>
    <rPh sb="22" eb="24">
      <t>ヨウリョウ</t>
    </rPh>
    <rPh sb="26" eb="27">
      <t>モト</t>
    </rPh>
    <rPh sb="28" eb="30">
      <t>サンテイ</t>
    </rPh>
    <phoneticPr fontId="2"/>
  </si>
  <si>
    <t>消費税及び地方消費税を含めない金額を記載すること。また、物価上昇を考慮しないこと。</t>
    <rPh sb="0" eb="3">
      <t>ショウヒゼイ</t>
    </rPh>
    <rPh sb="3" eb="4">
      <t>オヨ</t>
    </rPh>
    <rPh sb="5" eb="7">
      <t>チホウ</t>
    </rPh>
    <rPh sb="7" eb="10">
      <t>ショウヒゼイ</t>
    </rPh>
    <rPh sb="11" eb="12">
      <t>フク</t>
    </rPh>
    <rPh sb="15" eb="17">
      <t>キンガク</t>
    </rPh>
    <rPh sb="18" eb="20">
      <t>キサイ</t>
    </rPh>
    <rPh sb="28" eb="30">
      <t>ブッカ</t>
    </rPh>
    <rPh sb="30" eb="32">
      <t>ジョウショウ</t>
    </rPh>
    <rPh sb="33" eb="35">
      <t>コウリョ</t>
    </rPh>
    <phoneticPr fontId="2"/>
  </si>
  <si>
    <t>必要に応じて費目を増やして記入すること。</t>
    <rPh sb="0" eb="2">
      <t>ヒツヨウ</t>
    </rPh>
    <rPh sb="3" eb="4">
      <t>オウ</t>
    </rPh>
    <rPh sb="6" eb="8">
      <t>ヒモク</t>
    </rPh>
    <rPh sb="9" eb="10">
      <t>フ</t>
    </rPh>
    <rPh sb="13" eb="15">
      <t>キニュウ</t>
    </rPh>
    <phoneticPr fontId="2"/>
  </si>
  <si>
    <t>様式第14号等との整合を十分に確認すること。</t>
    <rPh sb="12" eb="14">
      <t>ジュウブン</t>
    </rPh>
    <rPh sb="15" eb="17">
      <t>カクニン</t>
    </rPh>
    <phoneticPr fontId="2"/>
  </si>
  <si>
    <t>様式第14号等との整合を十分に確認すること。</t>
    <rPh sb="6" eb="7">
      <t>トウ</t>
    </rPh>
    <rPh sb="12" eb="14">
      <t>ジュウブン</t>
    </rPh>
    <rPh sb="15" eb="17">
      <t>カクニン</t>
    </rPh>
    <phoneticPr fontId="2"/>
  </si>
  <si>
    <t>価格内訳書（設計・建設業務に係る対価）（ケース1（高負荷膜）の場合）</t>
    <rPh sb="0" eb="2">
      <t>カカク</t>
    </rPh>
    <rPh sb="2" eb="5">
      <t>ウチワケショ</t>
    </rPh>
    <rPh sb="6" eb="8">
      <t>セッケイ</t>
    </rPh>
    <rPh sb="9" eb="11">
      <t>ケンセツ</t>
    </rPh>
    <rPh sb="11" eb="13">
      <t>ギョウム</t>
    </rPh>
    <rPh sb="14" eb="15">
      <t>カカ</t>
    </rPh>
    <rPh sb="16" eb="18">
      <t>タイカ</t>
    </rPh>
    <rPh sb="25" eb="28">
      <t>コウフカ</t>
    </rPh>
    <rPh sb="28" eb="29">
      <t>マク</t>
    </rPh>
    <rPh sb="31" eb="33">
      <t>バアイ</t>
    </rPh>
    <phoneticPr fontId="2"/>
  </si>
  <si>
    <t>価格参考資料（設計・建設業務に係る対価）（ケース2（浄化対応）の場合）</t>
    <rPh sb="0" eb="2">
      <t>カカク</t>
    </rPh>
    <rPh sb="2" eb="4">
      <t>サンコウ</t>
    </rPh>
    <rPh sb="4" eb="6">
      <t>シリョウ</t>
    </rPh>
    <rPh sb="7" eb="9">
      <t>セッケイ</t>
    </rPh>
    <rPh sb="10" eb="12">
      <t>ケンセツ</t>
    </rPh>
    <rPh sb="12" eb="14">
      <t>ギョウム</t>
    </rPh>
    <rPh sb="15" eb="16">
      <t>カカ</t>
    </rPh>
    <rPh sb="17" eb="19">
      <t>タイカ</t>
    </rPh>
    <rPh sb="26" eb="28">
      <t>ジョウカ</t>
    </rPh>
    <rPh sb="28" eb="30">
      <t>タイオウ</t>
    </rPh>
    <rPh sb="32" eb="34">
      <t>バアイ</t>
    </rPh>
    <phoneticPr fontId="2"/>
  </si>
  <si>
    <t>価格内訳書
（運転管理業務に係る対価（15年度分））</t>
    <rPh sb="0" eb="2">
      <t>カカク</t>
    </rPh>
    <rPh sb="2" eb="5">
      <t>ウチワケショ</t>
    </rPh>
    <rPh sb="7" eb="9">
      <t>ウンテン</t>
    </rPh>
    <rPh sb="9" eb="11">
      <t>カンリ</t>
    </rPh>
    <rPh sb="11" eb="13">
      <t>ギョウム</t>
    </rPh>
    <rPh sb="14" eb="15">
      <t>カカワ</t>
    </rPh>
    <rPh sb="16" eb="18">
      <t>タイカ</t>
    </rPh>
    <phoneticPr fontId="2"/>
  </si>
  <si>
    <t>価格内訳書
（運転管理業務に係る対価（総額））</t>
    <rPh sb="0" eb="2">
      <t>カカク</t>
    </rPh>
    <rPh sb="2" eb="5">
      <t>ウチワケショ</t>
    </rPh>
    <rPh sb="7" eb="9">
      <t>ウンテン</t>
    </rPh>
    <rPh sb="9" eb="11">
      <t>カンリ</t>
    </rPh>
    <rPh sb="11" eb="13">
      <t>ギョウム</t>
    </rPh>
    <rPh sb="14" eb="15">
      <t>カカワ</t>
    </rPh>
    <rPh sb="16" eb="18">
      <t>タイカ</t>
    </rPh>
    <rPh sb="19" eb="21">
      <t>ソウガク</t>
    </rPh>
    <phoneticPr fontId="2"/>
  </si>
  <si>
    <t>参考資料1-1</t>
    <rPh sb="0" eb="2">
      <t>サンコウ</t>
    </rPh>
    <rPh sb="2" eb="4">
      <t>シリョウ</t>
    </rPh>
    <phoneticPr fontId="2"/>
  </si>
  <si>
    <t>参考資料1-2</t>
    <rPh sb="0" eb="2">
      <t>サンコウ</t>
    </rPh>
    <rPh sb="2" eb="4">
      <t>シリョウ</t>
    </rPh>
    <phoneticPr fontId="2"/>
  </si>
  <si>
    <t>参考資料2</t>
    <rPh sb="0" eb="2">
      <t>サンコウ</t>
    </rPh>
    <rPh sb="2" eb="4">
      <t>シリョウ</t>
    </rPh>
    <phoneticPr fontId="2"/>
  </si>
  <si>
    <t>参考資料3</t>
    <rPh sb="0" eb="2">
      <t>サンコウ</t>
    </rPh>
    <rPh sb="2" eb="4">
      <t>シリョウ</t>
    </rPh>
    <phoneticPr fontId="2"/>
  </si>
  <si>
    <t>参考資料4</t>
    <rPh sb="0" eb="2">
      <t>サンコウ</t>
    </rPh>
    <rPh sb="2" eb="4">
      <t>シリョウ</t>
    </rPh>
    <phoneticPr fontId="2"/>
  </si>
  <si>
    <t>参考資料5</t>
    <rPh sb="0" eb="2">
      <t>サンコウ</t>
    </rPh>
    <rPh sb="2" eb="4">
      <t>シリョウ</t>
    </rPh>
    <phoneticPr fontId="2"/>
  </si>
  <si>
    <t>参考資料6</t>
    <rPh sb="0" eb="2">
      <t>サンコウ</t>
    </rPh>
    <rPh sb="2" eb="4">
      <t>シリョウ</t>
    </rPh>
    <phoneticPr fontId="2"/>
  </si>
  <si>
    <t>参考資料7</t>
    <rPh sb="0" eb="2">
      <t>サンコウ</t>
    </rPh>
    <rPh sb="2" eb="4">
      <t>シリョウ</t>
    </rPh>
    <phoneticPr fontId="2"/>
  </si>
  <si>
    <t>消費税及び地方消費税を含めない金額を記載すること。また、物価上昇分を考慮しないこと。</t>
    <phoneticPr fontId="2"/>
  </si>
  <si>
    <t>様式第14号等との整合を十分に確認すること。</t>
    <phoneticPr fontId="2"/>
  </si>
  <si>
    <t>様式第14号等との整合を十分に確認すること。</t>
    <phoneticPr fontId="2"/>
  </si>
  <si>
    <t>A3判・横（A4判に折込み）で作成すること。</t>
    <phoneticPr fontId="2"/>
  </si>
  <si>
    <t>5.計装設備工事</t>
    <rPh sb="2" eb="4">
      <t>ケイソウ</t>
    </rPh>
    <rPh sb="4" eb="6">
      <t>セツビ</t>
    </rPh>
    <rPh sb="6" eb="8">
      <t>コウジ</t>
    </rPh>
    <phoneticPr fontId="2"/>
  </si>
  <si>
    <t>2.機械設備工事</t>
    <rPh sb="2" eb="4">
      <t>キカイ</t>
    </rPh>
    <rPh sb="4" eb="6">
      <t>セツビ</t>
    </rPh>
    <rPh sb="6" eb="8">
      <t>コウジ</t>
    </rPh>
    <phoneticPr fontId="2"/>
  </si>
  <si>
    <t>3.配管設備工事</t>
    <rPh sb="2" eb="4">
      <t>ハイカン</t>
    </rPh>
    <rPh sb="4" eb="6">
      <t>セツビ</t>
    </rPh>
    <rPh sb="6" eb="8">
      <t>コウジ</t>
    </rPh>
    <phoneticPr fontId="2"/>
  </si>
  <si>
    <t>費用明細書（固定費ⅲ）</t>
    <rPh sb="0" eb="2">
      <t>ヒヨウ</t>
    </rPh>
    <rPh sb="2" eb="4">
      <t>メイサイ</t>
    </rPh>
    <rPh sb="4" eb="5">
      <t>ショ</t>
    </rPh>
    <rPh sb="6" eb="9">
      <t>コテイヒ</t>
    </rPh>
    <phoneticPr fontId="2"/>
  </si>
  <si>
    <t>参考資料8</t>
    <rPh sb="0" eb="2">
      <t>サンコウ</t>
    </rPh>
    <rPh sb="2" eb="4">
      <t>シリョウ</t>
    </rPh>
    <phoneticPr fontId="2"/>
  </si>
  <si>
    <t>運営事業者の資本金</t>
    <rPh sb="0" eb="2">
      <t>ウンエイ</t>
    </rPh>
    <rPh sb="2" eb="5">
      <t>ジギョウシャ</t>
    </rPh>
    <rPh sb="6" eb="9">
      <t>シホンキン</t>
    </rPh>
    <phoneticPr fontId="2"/>
  </si>
  <si>
    <t>資本金</t>
    <rPh sb="0" eb="3">
      <t>シホンキン</t>
    </rPh>
    <phoneticPr fontId="2"/>
  </si>
  <si>
    <t>円</t>
    <rPh sb="0" eb="1">
      <t>エン</t>
    </rPh>
    <phoneticPr fontId="2"/>
  </si>
  <si>
    <t>参考資料9</t>
    <rPh sb="0" eb="2">
      <t>サンコウ</t>
    </rPh>
    <rPh sb="2" eb="4">
      <t>シリョウ</t>
    </rPh>
    <phoneticPr fontId="2"/>
  </si>
  <si>
    <t>No.</t>
    <phoneticPr fontId="2"/>
  </si>
  <si>
    <t>出資者</t>
    <rPh sb="0" eb="2">
      <t>シュッシ</t>
    </rPh>
    <rPh sb="2" eb="3">
      <t>シャ</t>
    </rPh>
    <phoneticPr fontId="2"/>
  </si>
  <si>
    <t>出資金額</t>
    <rPh sb="0" eb="2">
      <t>シュッシ</t>
    </rPh>
    <rPh sb="2" eb="4">
      <t>キンガク</t>
    </rPh>
    <phoneticPr fontId="2"/>
  </si>
  <si>
    <t>出資比率</t>
    <rPh sb="0" eb="2">
      <t>シュッシ</t>
    </rPh>
    <rPh sb="2" eb="4">
      <t>ヒリツ</t>
    </rPh>
    <phoneticPr fontId="35"/>
  </si>
  <si>
    <t>株主名</t>
    <rPh sb="0" eb="2">
      <t>カブヌシ</t>
    </rPh>
    <rPh sb="2" eb="3">
      <t>メイ</t>
    </rPh>
    <phoneticPr fontId="2"/>
  </si>
  <si>
    <t>役割</t>
    <rPh sb="0" eb="2">
      <t>ヤクワリ</t>
    </rPh>
    <phoneticPr fontId="2"/>
  </si>
  <si>
    <t>（単位：円）</t>
    <rPh sb="1" eb="3">
      <t>タンイ</t>
    </rPh>
    <rPh sb="4" eb="5">
      <t>エン</t>
    </rPh>
    <phoneticPr fontId="2"/>
  </si>
  <si>
    <t>（単位：％）</t>
    <rPh sb="1" eb="3">
      <t>タンイ</t>
    </rPh>
    <phoneticPr fontId="35"/>
  </si>
  <si>
    <t>代表企業</t>
    <rPh sb="0" eb="2">
      <t>ダイヒョウ</t>
    </rPh>
    <rPh sb="2" eb="4">
      <t>キギョウ</t>
    </rPh>
    <phoneticPr fontId="2"/>
  </si>
  <si>
    <t>［　　　　　　　　　　］を行う者</t>
    <rPh sb="13" eb="14">
      <t>オコナ</t>
    </rPh>
    <rPh sb="15" eb="16">
      <t>モノ</t>
    </rPh>
    <phoneticPr fontId="2"/>
  </si>
  <si>
    <t>構成員</t>
    <rPh sb="0" eb="3">
      <t>コウセイイン</t>
    </rPh>
    <phoneticPr fontId="2"/>
  </si>
  <si>
    <t>合計</t>
    <rPh sb="0" eb="1">
      <t>ゴウ</t>
    </rPh>
    <rPh sb="1" eb="2">
      <t>ケイ</t>
    </rPh>
    <phoneticPr fontId="2"/>
  </si>
  <si>
    <t>記入欄が足りない場合は、適宜追加すること。</t>
    <rPh sb="0" eb="2">
      <t>キニュウ</t>
    </rPh>
    <rPh sb="2" eb="3">
      <t>ラン</t>
    </rPh>
    <rPh sb="4" eb="5">
      <t>タ</t>
    </rPh>
    <rPh sb="8" eb="10">
      <t>バアイ</t>
    </rPh>
    <rPh sb="12" eb="14">
      <t>テキギ</t>
    </rPh>
    <rPh sb="14" eb="16">
      <t>ツイカ</t>
    </rPh>
    <phoneticPr fontId="2"/>
  </si>
  <si>
    <t>入札参加者の構成員は必ず出資者とすること。</t>
    <phoneticPr fontId="2"/>
  </si>
  <si>
    <t>代表企業の出資比率については、50%を超えるものとすること。</t>
    <rPh sb="0" eb="2">
      <t>ダイヒョウ</t>
    </rPh>
    <rPh sb="2" eb="4">
      <t>キギョウ</t>
    </rPh>
    <rPh sb="5" eb="7">
      <t>シュッシ</t>
    </rPh>
    <rPh sb="7" eb="9">
      <t>ヒリツ</t>
    </rPh>
    <rPh sb="19" eb="20">
      <t>コ</t>
    </rPh>
    <phoneticPr fontId="2"/>
  </si>
  <si>
    <t>参考資料10</t>
    <rPh sb="0" eb="2">
      <t>サンコウ</t>
    </rPh>
    <rPh sb="2" eb="4">
      <t>シリョウ</t>
    </rPh>
    <phoneticPr fontId="2"/>
  </si>
  <si>
    <t>付保する保険の内容</t>
    <rPh sb="0" eb="2">
      <t>フホ</t>
    </rPh>
    <rPh sb="4" eb="6">
      <t>ホケン</t>
    </rPh>
    <rPh sb="7" eb="9">
      <t>ナイヨウ</t>
    </rPh>
    <phoneticPr fontId="2"/>
  </si>
  <si>
    <t>No.</t>
    <phoneticPr fontId="2"/>
  </si>
  <si>
    <t>保険名</t>
  </si>
  <si>
    <t>契約者</t>
  </si>
  <si>
    <t>被保険者</t>
  </si>
  <si>
    <t>補償額</t>
    <phoneticPr fontId="2"/>
  </si>
  <si>
    <t>保険料</t>
    <phoneticPr fontId="2"/>
  </si>
  <si>
    <t>保険期間</t>
  </si>
  <si>
    <t>保険概要</t>
  </si>
  <si>
    <t>特約</t>
  </si>
  <si>
    <t>対応するリスク</t>
  </si>
  <si>
    <t>（百万円）</t>
    <phoneticPr fontId="2"/>
  </si>
  <si>
    <t>（千円/年）</t>
    <phoneticPr fontId="2"/>
  </si>
  <si>
    <t>（年）</t>
    <rPh sb="1" eb="2">
      <t>ネン</t>
    </rPh>
    <phoneticPr fontId="2"/>
  </si>
  <si>
    <t>有無</t>
  </si>
  <si>
    <t>内容</t>
  </si>
  <si>
    <t>※1</t>
    <phoneticPr fontId="2"/>
  </si>
  <si>
    <t>「特約/有無」の欄には、「有」又は「無」を記載すること。</t>
    <rPh sb="1" eb="3">
      <t>トクヤク</t>
    </rPh>
    <rPh sb="4" eb="6">
      <t>ウム</t>
    </rPh>
    <rPh sb="8" eb="9">
      <t>ラン</t>
    </rPh>
    <rPh sb="13" eb="14">
      <t>ア</t>
    </rPh>
    <rPh sb="15" eb="16">
      <t>マタ</t>
    </rPh>
    <rPh sb="18" eb="19">
      <t>ナ</t>
    </rPh>
    <rPh sb="21" eb="23">
      <t>キサイ</t>
    </rPh>
    <phoneticPr fontId="2"/>
  </si>
  <si>
    <t>※2</t>
    <phoneticPr fontId="2"/>
  </si>
  <si>
    <t>A3判・横（A4判に折込み）で作成すること。</t>
    <rPh sb="2" eb="3">
      <t>ハン</t>
    </rPh>
    <rPh sb="8" eb="9">
      <t>ハン</t>
    </rPh>
    <phoneticPr fontId="2"/>
  </si>
  <si>
    <t>参考資料11</t>
    <rPh sb="0" eb="2">
      <t>サンコウ</t>
    </rPh>
    <rPh sb="2" eb="4">
      <t>シリョウ</t>
    </rPh>
    <phoneticPr fontId="2"/>
  </si>
  <si>
    <t>事業収支計画</t>
    <rPh sb="0" eb="2">
      <t>ジギョウ</t>
    </rPh>
    <rPh sb="2" eb="4">
      <t>シュウシ</t>
    </rPh>
    <rPh sb="4" eb="6">
      <t>ケイカク</t>
    </rPh>
    <phoneticPr fontId="2"/>
  </si>
  <si>
    <t>■</t>
    <phoneticPr fontId="2"/>
  </si>
  <si>
    <t>SPCの損益計算書</t>
    <rPh sb="4" eb="6">
      <t>ソンエキ</t>
    </rPh>
    <rPh sb="6" eb="8">
      <t>ケイサン</t>
    </rPh>
    <rPh sb="8" eb="9">
      <t>ショ</t>
    </rPh>
    <phoneticPr fontId="2"/>
  </si>
  <si>
    <t>ｃ</t>
    <phoneticPr fontId="2"/>
  </si>
  <si>
    <t>事　　業　　年　　度</t>
    <phoneticPr fontId="2"/>
  </si>
  <si>
    <t>設計・建設期間</t>
    <phoneticPr fontId="2"/>
  </si>
  <si>
    <t>運転管理期間</t>
    <rPh sb="0" eb="2">
      <t>ウンテン</t>
    </rPh>
    <phoneticPr fontId="2"/>
  </si>
  <si>
    <t>平成31年度</t>
    <rPh sb="0" eb="2">
      <t>ヘイセイ</t>
    </rPh>
    <rPh sb="4" eb="5">
      <t>ネン</t>
    </rPh>
    <rPh sb="5" eb="6">
      <t>ド</t>
    </rPh>
    <phoneticPr fontId="2"/>
  </si>
  <si>
    <t>平成32年度</t>
    <rPh sb="0" eb="2">
      <t>ヘイセイ</t>
    </rPh>
    <rPh sb="4" eb="5">
      <t>ネン</t>
    </rPh>
    <rPh sb="5" eb="6">
      <t>ド</t>
    </rPh>
    <phoneticPr fontId="2"/>
  </si>
  <si>
    <t>営業収入</t>
    <rPh sb="0" eb="2">
      <t>エイギョウ</t>
    </rPh>
    <rPh sb="2" eb="4">
      <t>シュウニュウ</t>
    </rPh>
    <phoneticPr fontId="2"/>
  </si>
  <si>
    <t>運転管理業務委託料　計</t>
    <rPh sb="0" eb="2">
      <t>ウンテン</t>
    </rPh>
    <rPh sb="2" eb="4">
      <t>カンリ</t>
    </rPh>
    <rPh sb="4" eb="6">
      <t>ギョウム</t>
    </rPh>
    <rPh sb="6" eb="8">
      <t>イタク</t>
    </rPh>
    <rPh sb="8" eb="9">
      <t>リョウ</t>
    </rPh>
    <rPh sb="10" eb="11">
      <t>ケイ</t>
    </rPh>
    <phoneticPr fontId="2"/>
  </si>
  <si>
    <t>運転管理業務委託料A</t>
    <rPh sb="0" eb="2">
      <t>ウンテン</t>
    </rPh>
    <rPh sb="2" eb="4">
      <t>カンリ</t>
    </rPh>
    <rPh sb="4" eb="6">
      <t>ギョウム</t>
    </rPh>
    <rPh sb="6" eb="8">
      <t>イタク</t>
    </rPh>
    <rPh sb="8" eb="9">
      <t>リョウ</t>
    </rPh>
    <phoneticPr fontId="2"/>
  </si>
  <si>
    <t>①固定費ⅰ</t>
    <rPh sb="1" eb="3">
      <t>コテイ</t>
    </rPh>
    <rPh sb="3" eb="4">
      <t>ヒ</t>
    </rPh>
    <phoneticPr fontId="2"/>
  </si>
  <si>
    <t>②固定費ⅱ</t>
    <rPh sb="1" eb="3">
      <t>コテイ</t>
    </rPh>
    <rPh sb="3" eb="4">
      <t>ヒ</t>
    </rPh>
    <phoneticPr fontId="2"/>
  </si>
  <si>
    <t>③固定費ⅲ</t>
    <rPh sb="1" eb="4">
      <t>コテイヒ</t>
    </rPh>
    <phoneticPr fontId="2"/>
  </si>
  <si>
    <t>運転管理業務委託料B</t>
    <rPh sb="0" eb="2">
      <t>ウンテン</t>
    </rPh>
    <rPh sb="2" eb="4">
      <t>カンリ</t>
    </rPh>
    <rPh sb="4" eb="6">
      <t>ギョウム</t>
    </rPh>
    <rPh sb="6" eb="8">
      <t>イタク</t>
    </rPh>
    <rPh sb="8" eb="9">
      <t>リョウ</t>
    </rPh>
    <phoneticPr fontId="2"/>
  </si>
  <si>
    <t>営業費用</t>
    <phoneticPr fontId="2"/>
  </si>
  <si>
    <t>運転管理費</t>
    <rPh sb="0" eb="2">
      <t>ウンテン</t>
    </rPh>
    <rPh sb="2" eb="4">
      <t>カンリ</t>
    </rPh>
    <rPh sb="4" eb="5">
      <t>ヒ</t>
    </rPh>
    <phoneticPr fontId="2"/>
  </si>
  <si>
    <t>③</t>
    <phoneticPr fontId="2"/>
  </si>
  <si>
    <t>営業損益（＝①－②）</t>
    <phoneticPr fontId="2"/>
  </si>
  <si>
    <t>④</t>
    <phoneticPr fontId="2"/>
  </si>
  <si>
    <t>営業外収入</t>
    <phoneticPr fontId="2"/>
  </si>
  <si>
    <t>資金運用収入</t>
    <rPh sb="0" eb="2">
      <t>シキン</t>
    </rPh>
    <rPh sb="2" eb="4">
      <t>ウンヨウ</t>
    </rPh>
    <rPh sb="4" eb="6">
      <t>シュウニュウ</t>
    </rPh>
    <phoneticPr fontId="2"/>
  </si>
  <si>
    <t>⑤</t>
    <phoneticPr fontId="2"/>
  </si>
  <si>
    <t>営業外費用</t>
    <phoneticPr fontId="2"/>
  </si>
  <si>
    <t>⑥</t>
    <phoneticPr fontId="2"/>
  </si>
  <si>
    <t>営業外損益（＝④－⑤）</t>
    <phoneticPr fontId="2"/>
  </si>
  <si>
    <t>⑦</t>
    <phoneticPr fontId="2"/>
  </si>
  <si>
    <t>税引前当期利益（＝③＋⑥）</t>
    <rPh sb="0" eb="2">
      <t>ゼイビ</t>
    </rPh>
    <rPh sb="2" eb="3">
      <t>マエ</t>
    </rPh>
    <phoneticPr fontId="2"/>
  </si>
  <si>
    <t>⑧</t>
    <phoneticPr fontId="2"/>
  </si>
  <si>
    <t>法人税等</t>
    <rPh sb="3" eb="4">
      <t>ナド</t>
    </rPh>
    <phoneticPr fontId="2"/>
  </si>
  <si>
    <t>繰越欠損金</t>
    <rPh sb="0" eb="2">
      <t>クリコシ</t>
    </rPh>
    <rPh sb="2" eb="5">
      <t>ケッソンキン</t>
    </rPh>
    <phoneticPr fontId="2"/>
  </si>
  <si>
    <t>課税所得</t>
    <rPh sb="0" eb="2">
      <t>カゼイ</t>
    </rPh>
    <rPh sb="2" eb="4">
      <t>ショトク</t>
    </rPh>
    <phoneticPr fontId="2"/>
  </si>
  <si>
    <t>⑨</t>
    <phoneticPr fontId="2"/>
  </si>
  <si>
    <t>税引後当期利益（＝⑦－⑧）</t>
    <rPh sb="0" eb="2">
      <t>ゼイビ</t>
    </rPh>
    <rPh sb="2" eb="3">
      <t>ゴ</t>
    </rPh>
    <phoneticPr fontId="2"/>
  </si>
  <si>
    <t>SPCのキャッシュフロー表</t>
    <rPh sb="12" eb="13">
      <t>ヒョウ</t>
    </rPh>
    <phoneticPr fontId="2"/>
  </si>
  <si>
    <t>Cash-In</t>
    <phoneticPr fontId="2"/>
  </si>
  <si>
    <t>税引後当期利益</t>
    <rPh sb="0" eb="2">
      <t>ゼイビキ</t>
    </rPh>
    <rPh sb="2" eb="3">
      <t>ゴ</t>
    </rPh>
    <rPh sb="3" eb="5">
      <t>トウキ</t>
    </rPh>
    <rPh sb="5" eb="7">
      <t>リエキ</t>
    </rPh>
    <phoneticPr fontId="2"/>
  </si>
  <si>
    <t>出資金</t>
    <rPh sb="0" eb="3">
      <t>シュッシキン</t>
    </rPh>
    <phoneticPr fontId="2"/>
  </si>
  <si>
    <t>その他（　　　　）</t>
    <rPh sb="2" eb="3">
      <t>タ</t>
    </rPh>
    <phoneticPr fontId="2"/>
  </si>
  <si>
    <t>　　〃</t>
    <phoneticPr fontId="2"/>
  </si>
  <si>
    <t>Cash-Out</t>
    <phoneticPr fontId="2"/>
  </si>
  <si>
    <t>税引後当期損失</t>
    <rPh sb="0" eb="2">
      <t>ゼイビキ</t>
    </rPh>
    <rPh sb="2" eb="3">
      <t>ゴ</t>
    </rPh>
    <rPh sb="3" eb="5">
      <t>トウキ</t>
    </rPh>
    <rPh sb="5" eb="7">
      <t>ソンシツ</t>
    </rPh>
    <phoneticPr fontId="2"/>
  </si>
  <si>
    <t>配当前キャッシュフロー</t>
    <rPh sb="0" eb="2">
      <t>ハイトウ</t>
    </rPh>
    <rPh sb="2" eb="3">
      <t>マエ</t>
    </rPh>
    <phoneticPr fontId="2"/>
  </si>
  <si>
    <t>配当</t>
    <rPh sb="0" eb="2">
      <t>ハイトウ</t>
    </rPh>
    <phoneticPr fontId="2"/>
  </si>
  <si>
    <t>配当後キャッシュフロー（内部留保金）</t>
    <rPh sb="0" eb="2">
      <t>ハイトウ</t>
    </rPh>
    <rPh sb="2" eb="3">
      <t>ゴ</t>
    </rPh>
    <rPh sb="12" eb="14">
      <t>ナイブ</t>
    </rPh>
    <rPh sb="14" eb="17">
      <t>リュウホキン</t>
    </rPh>
    <phoneticPr fontId="2"/>
  </si>
  <si>
    <t>配当後キャッシュフロー（内部留保金）　　累計</t>
    <rPh sb="0" eb="2">
      <t>ハイトウ</t>
    </rPh>
    <rPh sb="2" eb="3">
      <t>ゴ</t>
    </rPh>
    <rPh sb="12" eb="14">
      <t>ナイブ</t>
    </rPh>
    <rPh sb="14" eb="17">
      <t>リュウホキン</t>
    </rPh>
    <rPh sb="20" eb="22">
      <t>ルイケイ</t>
    </rPh>
    <phoneticPr fontId="2"/>
  </si>
  <si>
    <t>―</t>
    <phoneticPr fontId="2"/>
  </si>
  <si>
    <t>貸借対照表</t>
    <rPh sb="0" eb="2">
      <t>タイシャク</t>
    </rPh>
    <rPh sb="2" eb="5">
      <t>タイショウヒョウ</t>
    </rPh>
    <phoneticPr fontId="2"/>
  </si>
  <si>
    <t>資産</t>
    <rPh sb="0" eb="2">
      <t>シサン</t>
    </rPh>
    <phoneticPr fontId="2"/>
  </si>
  <si>
    <t>現金</t>
    <rPh sb="0" eb="2">
      <t>ゲンキン</t>
    </rPh>
    <phoneticPr fontId="2"/>
  </si>
  <si>
    <t>繰延資産</t>
    <rPh sb="0" eb="2">
      <t>クリノベ</t>
    </rPh>
    <rPh sb="2" eb="4">
      <t>シサン</t>
    </rPh>
    <phoneticPr fontId="2"/>
  </si>
  <si>
    <t>負債・資本（③＋④）</t>
    <rPh sb="0" eb="2">
      <t>フサイ</t>
    </rPh>
    <rPh sb="3" eb="5">
      <t>シホン</t>
    </rPh>
    <phoneticPr fontId="38"/>
  </si>
  <si>
    <t>③借入金</t>
    <rPh sb="1" eb="4">
      <t>カリイレキン</t>
    </rPh>
    <phoneticPr fontId="38"/>
  </si>
  <si>
    <t>④自己資本</t>
    <rPh sb="1" eb="3">
      <t>ジコ</t>
    </rPh>
    <rPh sb="3" eb="5">
      <t>シホン</t>
    </rPh>
    <phoneticPr fontId="38"/>
  </si>
  <si>
    <t>出資金合計</t>
    <rPh sb="0" eb="3">
      <t>シュッシキン</t>
    </rPh>
    <rPh sb="3" eb="5">
      <t>ゴウケイ</t>
    </rPh>
    <phoneticPr fontId="2"/>
  </si>
  <si>
    <t>利益準備金</t>
    <rPh sb="0" eb="2">
      <t>リエキ</t>
    </rPh>
    <rPh sb="2" eb="5">
      <t>ジュンビキン</t>
    </rPh>
    <phoneticPr fontId="2"/>
  </si>
  <si>
    <t>当期未処分利益</t>
    <rPh sb="0" eb="2">
      <t>トウキ</t>
    </rPh>
    <rPh sb="2" eb="5">
      <t>ミショブン</t>
    </rPh>
    <rPh sb="5" eb="7">
      <t>リエキ</t>
    </rPh>
    <phoneticPr fontId="2"/>
  </si>
  <si>
    <t>評価指標</t>
    <rPh sb="0" eb="2">
      <t>ヒョウカ</t>
    </rPh>
    <rPh sb="2" eb="4">
      <t>シヒョウ</t>
    </rPh>
    <phoneticPr fontId="2"/>
  </si>
  <si>
    <t>E-IRR（配当前キャッシュフローの出資金に対するIRR）</t>
    <rPh sb="6" eb="8">
      <t>ハイトウ</t>
    </rPh>
    <rPh sb="8" eb="9">
      <t>マエ</t>
    </rPh>
    <rPh sb="18" eb="21">
      <t>シュッシキン</t>
    </rPh>
    <rPh sb="22" eb="23">
      <t>タイ</t>
    </rPh>
    <phoneticPr fontId="2"/>
  </si>
  <si>
    <t>E-IRR算定キャッシュフロー</t>
    <rPh sb="5" eb="7">
      <t>サンテイ</t>
    </rPh>
    <phoneticPr fontId="2"/>
  </si>
  <si>
    <t>適宜、項目を追加または細分化すること。なお、項目の削除は不可とする。</t>
    <rPh sb="0" eb="2">
      <t>テキギ</t>
    </rPh>
    <rPh sb="3" eb="5">
      <t>コウモク</t>
    </rPh>
    <rPh sb="6" eb="8">
      <t>ツイカ</t>
    </rPh>
    <rPh sb="11" eb="14">
      <t>サイブンカ</t>
    </rPh>
    <rPh sb="22" eb="24">
      <t>コウモク</t>
    </rPh>
    <rPh sb="25" eb="27">
      <t>サクジョ</t>
    </rPh>
    <rPh sb="28" eb="30">
      <t>フカ</t>
    </rPh>
    <phoneticPr fontId="2"/>
  </si>
  <si>
    <t>消費税及び地方消費税は含めず記載すること。また、物価上昇は考慮しないこと。</t>
    <rPh sb="0" eb="3">
      <t>ショウヒゼイ</t>
    </rPh>
    <rPh sb="3" eb="4">
      <t>オヨ</t>
    </rPh>
    <rPh sb="5" eb="7">
      <t>チホウ</t>
    </rPh>
    <rPh sb="7" eb="10">
      <t>ショウヒゼイ</t>
    </rPh>
    <rPh sb="11" eb="12">
      <t>フク</t>
    </rPh>
    <rPh sb="14" eb="16">
      <t>キサイ</t>
    </rPh>
    <rPh sb="24" eb="26">
      <t>ブッカ</t>
    </rPh>
    <rPh sb="26" eb="28">
      <t>ジョウショウ</t>
    </rPh>
    <rPh sb="29" eb="31">
      <t>コウリョ</t>
    </rPh>
    <phoneticPr fontId="2"/>
  </si>
  <si>
    <t>繰延欠損金は最長7年間繰越ができるものとする。</t>
    <rPh sb="0" eb="2">
      <t>クリノ</t>
    </rPh>
    <rPh sb="2" eb="5">
      <t>ケッソンキン</t>
    </rPh>
    <rPh sb="6" eb="8">
      <t>サイチョウ</t>
    </rPh>
    <rPh sb="9" eb="11">
      <t>ネンカン</t>
    </rPh>
    <rPh sb="11" eb="13">
      <t>クリコシ</t>
    </rPh>
    <phoneticPr fontId="2"/>
  </si>
  <si>
    <t>A3判・横（A4判に折込み）で作成すること。</t>
  </si>
  <si>
    <t>運営事業者への出資金額及び株主構成</t>
    <rPh sb="0" eb="2">
      <t>ウンエイ</t>
    </rPh>
    <rPh sb="2" eb="5">
      <t>ジギョウシャ</t>
    </rPh>
    <rPh sb="7" eb="9">
      <t>シュッシ</t>
    </rPh>
    <rPh sb="9" eb="11">
      <t>キンガク</t>
    </rPh>
    <rPh sb="11" eb="12">
      <t>オヨ</t>
    </rPh>
    <rPh sb="13" eb="15">
      <t>カブヌシ</t>
    </rPh>
    <rPh sb="15" eb="17">
      <t>コウセイ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</si>
</sst>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_ "/>
    <numFmt numFmtId="177" formatCode="#,##0_ "/>
    <numFmt numFmtId="178" formatCode="#,##0_);[Red]\(#,##0\)"/>
    <numFmt numFmtId="179" formatCode="#,##0_ ;[Red]\-#,##0\ "/>
  </numFmts>
  <fonts count="3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.5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10"/>
      <name val="ＭＳ 明朝"/>
      <family val="1"/>
      <charset val="128"/>
    </font>
    <font>
      <sz val="14"/>
      <name val="ＭＳ 明朝"/>
      <family val="1"/>
      <charset val="128"/>
    </font>
    <font>
      <sz val="14"/>
      <name val="ＭＳ Ｐ明朝"/>
      <family val="1"/>
      <charset val="128"/>
    </font>
    <font>
      <sz val="14"/>
      <name val="ＭＳ ゴシック"/>
      <family val="3"/>
      <charset val="128"/>
    </font>
    <font>
      <sz val="11"/>
      <name val="ＭＳ 明朝"/>
      <family val="1"/>
      <charset val="128"/>
    </font>
    <font>
      <sz val="11"/>
      <name val="Century"/>
      <family val="1"/>
    </font>
    <font>
      <b/>
      <sz val="14"/>
      <name val="ＭＳ ゴシック"/>
      <family val="3"/>
      <charset val="128"/>
    </font>
    <font>
      <b/>
      <sz val="11"/>
      <name val="ＭＳ ゴシック"/>
      <family val="3"/>
      <charset val="128"/>
    </font>
    <font>
      <sz val="9"/>
      <name val="ＭＳ Ｐ明朝"/>
      <family val="1"/>
      <charset val="128"/>
    </font>
    <font>
      <b/>
      <sz val="11"/>
      <name val="ＭＳ 明朝"/>
      <family val="1"/>
      <charset val="128"/>
    </font>
    <font>
      <sz val="10"/>
      <name val="ＭＳ ゴシック"/>
      <family val="3"/>
      <charset val="128"/>
    </font>
    <font>
      <b/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i/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9"/>
      <name val="ＭＳ 明朝"/>
      <family val="1"/>
      <charset val="128"/>
    </font>
    <font>
      <sz val="9"/>
      <name val="ＭＳ ゴシック"/>
      <family val="3"/>
      <charset val="128"/>
    </font>
    <font>
      <sz val="11"/>
      <name val="ＭＳ ゴシック"/>
      <family val="3"/>
      <charset val="128"/>
    </font>
    <font>
      <sz val="14"/>
      <name val="System"/>
      <charset val="128"/>
    </font>
    <font>
      <sz val="10"/>
      <name val="ＭＳ Ｐ明朝"/>
      <family val="1"/>
      <charset val="128"/>
    </font>
    <font>
      <sz val="12"/>
      <name val="ＭＳ Ｐ明朝"/>
      <family val="1"/>
      <charset val="128"/>
    </font>
    <font>
      <sz val="11"/>
      <name val="ＭＳ Ｐ明朝"/>
      <family val="1"/>
      <charset val="128"/>
    </font>
    <font>
      <b/>
      <sz val="11"/>
      <name val="ＭＳ Ｐ明朝"/>
      <family val="1"/>
      <charset val="128"/>
    </font>
    <font>
      <sz val="8"/>
      <name val="ＭＳ Ｐ明朝"/>
      <family val="1"/>
      <charset val="128"/>
    </font>
    <font>
      <b/>
      <sz val="14"/>
      <name val="ＭＳ Ｐ明朝"/>
      <family val="1"/>
      <charset val="128"/>
    </font>
    <font>
      <i/>
      <sz val="10"/>
      <name val="ＭＳ Ｐ明朝"/>
      <family val="1"/>
      <charset val="128"/>
    </font>
    <font>
      <b/>
      <sz val="10"/>
      <name val="ＭＳ Ｐ明朝"/>
      <family val="1"/>
      <charset val="128"/>
    </font>
    <font>
      <sz val="10"/>
      <name val="Century"/>
      <family val="1"/>
    </font>
    <font>
      <u/>
      <sz val="11"/>
      <color indexed="12"/>
      <name val="ＭＳ Ｐゴシック"/>
      <family val="3"/>
      <charset val="128"/>
    </font>
    <font>
      <b/>
      <sz val="10"/>
      <name val="ＭＳ ゴシック"/>
      <family val="3"/>
      <charset val="128"/>
    </font>
    <font>
      <b/>
      <sz val="10"/>
      <name val="ＭＳ 明朝"/>
      <family val="1"/>
      <charset val="128"/>
    </font>
    <font>
      <sz val="11"/>
      <color indexed="9"/>
      <name val="ＭＳ Ｐ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</fills>
  <borders count="174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/>
      <right style="medium">
        <color indexed="64"/>
      </right>
      <top/>
      <bottom style="dashed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medium">
        <color indexed="64"/>
      </right>
      <top/>
      <bottom style="dashed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/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/>
      <bottom style="dashed">
        <color indexed="64"/>
      </bottom>
      <diagonal/>
    </border>
    <border>
      <left style="medium">
        <color indexed="64"/>
      </left>
      <right style="medium">
        <color indexed="64"/>
      </right>
      <top/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</borders>
  <cellStyleXfs count="10">
    <xf numFmtId="0" fontId="0" fillId="0" borderId="0"/>
    <xf numFmtId="38" fontId="4" fillId="0" borderId="0" applyFont="0" applyFill="0" applyBorder="0" applyAlignment="0" applyProtection="0"/>
    <xf numFmtId="0" fontId="7" fillId="0" borderId="0"/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25" fillId="0" borderId="0"/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</cellStyleXfs>
  <cellXfs count="677">
    <xf numFmtId="0" fontId="0" fillId="0" borderId="0" xfId="0"/>
    <xf numFmtId="0" fontId="1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vertical="center"/>
    </xf>
    <xf numFmtId="0" fontId="6" fillId="0" borderId="3" xfId="0" applyFont="1" applyFill="1" applyBorder="1" applyAlignment="1">
      <alignment vertical="center"/>
    </xf>
    <xf numFmtId="0" fontId="6" fillId="0" borderId="5" xfId="0" applyFont="1" applyFill="1" applyBorder="1" applyAlignment="1">
      <alignment vertical="center"/>
    </xf>
    <xf numFmtId="0" fontId="6" fillId="0" borderId="6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6" fillId="0" borderId="7" xfId="0" applyFont="1" applyFill="1" applyBorder="1" applyAlignment="1">
      <alignment vertical="center"/>
    </xf>
    <xf numFmtId="0" fontId="6" fillId="0" borderId="8" xfId="0" applyFont="1" applyFill="1" applyBorder="1" applyAlignment="1">
      <alignment vertical="center"/>
    </xf>
    <xf numFmtId="0" fontId="6" fillId="0" borderId="9" xfId="0" applyFont="1" applyFill="1" applyBorder="1" applyAlignment="1">
      <alignment vertical="center"/>
    </xf>
    <xf numFmtId="0" fontId="6" fillId="0" borderId="10" xfId="0" applyFont="1" applyFill="1" applyBorder="1" applyAlignment="1">
      <alignment vertical="center"/>
    </xf>
    <xf numFmtId="0" fontId="6" fillId="0" borderId="11" xfId="0" applyFont="1" applyFill="1" applyBorder="1" applyAlignment="1">
      <alignment vertical="center"/>
    </xf>
    <xf numFmtId="0" fontId="6" fillId="0" borderId="13" xfId="0" applyFont="1" applyFill="1" applyBorder="1" applyAlignment="1">
      <alignment vertical="center"/>
    </xf>
    <xf numFmtId="0" fontId="6" fillId="0" borderId="14" xfId="0" applyFont="1" applyFill="1" applyBorder="1" applyAlignment="1">
      <alignment vertical="center"/>
    </xf>
    <xf numFmtId="0" fontId="6" fillId="0" borderId="15" xfId="0" applyFont="1" applyFill="1" applyBorder="1" applyAlignment="1">
      <alignment vertical="center"/>
    </xf>
    <xf numFmtId="0" fontId="6" fillId="0" borderId="16" xfId="0" applyFont="1" applyFill="1" applyBorder="1" applyAlignment="1">
      <alignment vertical="center"/>
    </xf>
    <xf numFmtId="0" fontId="6" fillId="0" borderId="28" xfId="0" applyFont="1" applyFill="1" applyBorder="1" applyAlignment="1">
      <alignment horizontal="center" vertical="center"/>
    </xf>
    <xf numFmtId="0" fontId="6" fillId="0" borderId="29" xfId="0" applyFont="1" applyFill="1" applyBorder="1" applyAlignment="1">
      <alignment horizontal="right" vertical="center"/>
    </xf>
    <xf numFmtId="0" fontId="6" fillId="0" borderId="30" xfId="0" applyFont="1" applyFill="1" applyBorder="1" applyAlignment="1">
      <alignment vertical="center"/>
    </xf>
    <xf numFmtId="0" fontId="6" fillId="0" borderId="31" xfId="0" applyFont="1" applyFill="1" applyBorder="1" applyAlignment="1">
      <alignment vertical="center"/>
    </xf>
    <xf numFmtId="0" fontId="6" fillId="0" borderId="32" xfId="0" applyFont="1" applyFill="1" applyBorder="1" applyAlignment="1">
      <alignment vertical="center"/>
    </xf>
    <xf numFmtId="0" fontId="6" fillId="0" borderId="33" xfId="0" applyFont="1" applyFill="1" applyBorder="1" applyAlignment="1">
      <alignment vertical="center"/>
    </xf>
    <xf numFmtId="0" fontId="6" fillId="0" borderId="34" xfId="0" applyFont="1" applyFill="1" applyBorder="1" applyAlignment="1">
      <alignment vertical="center"/>
    </xf>
    <xf numFmtId="0" fontId="6" fillId="0" borderId="26" xfId="0" applyFont="1" applyFill="1" applyBorder="1" applyAlignment="1">
      <alignment horizontal="centerContinuous" vertical="center"/>
    </xf>
    <xf numFmtId="0" fontId="6" fillId="0" borderId="50" xfId="0" applyFont="1" applyFill="1" applyBorder="1" applyAlignment="1">
      <alignment horizontal="center" vertical="center"/>
    </xf>
    <xf numFmtId="0" fontId="6" fillId="0" borderId="51" xfId="0" applyFont="1" applyFill="1" applyBorder="1" applyAlignment="1">
      <alignment horizontal="center" vertical="center"/>
    </xf>
    <xf numFmtId="0" fontId="6" fillId="0" borderId="52" xfId="0" applyFont="1" applyFill="1" applyBorder="1" applyAlignment="1">
      <alignment horizontal="right" vertical="center"/>
    </xf>
    <xf numFmtId="0" fontId="6" fillId="0" borderId="53" xfId="0" applyFont="1" applyFill="1" applyBorder="1" applyAlignment="1">
      <alignment horizontal="right" vertical="center"/>
    </xf>
    <xf numFmtId="0" fontId="6" fillId="0" borderId="54" xfId="0" applyFont="1" applyFill="1" applyBorder="1" applyAlignment="1">
      <alignment vertical="center"/>
    </xf>
    <xf numFmtId="0" fontId="6" fillId="0" borderId="55" xfId="0" applyFont="1" applyFill="1" applyBorder="1" applyAlignment="1">
      <alignment vertical="center"/>
    </xf>
    <xf numFmtId="0" fontId="6" fillId="0" borderId="56" xfId="0" applyFont="1" applyFill="1" applyBorder="1" applyAlignment="1">
      <alignment vertical="center"/>
    </xf>
    <xf numFmtId="0" fontId="6" fillId="0" borderId="57" xfId="0" applyFont="1" applyFill="1" applyBorder="1" applyAlignment="1">
      <alignment vertical="center"/>
    </xf>
    <xf numFmtId="0" fontId="6" fillId="0" borderId="58" xfId="0" applyFont="1" applyFill="1" applyBorder="1" applyAlignment="1">
      <alignment vertical="center"/>
    </xf>
    <xf numFmtId="0" fontId="6" fillId="0" borderId="59" xfId="0" applyFont="1" applyFill="1" applyBorder="1" applyAlignment="1">
      <alignment vertical="center"/>
    </xf>
    <xf numFmtId="0" fontId="6" fillId="0" borderId="60" xfId="0" applyFont="1" applyFill="1" applyBorder="1" applyAlignment="1">
      <alignment vertical="center"/>
    </xf>
    <xf numFmtId="0" fontId="6" fillId="0" borderId="61" xfId="0" applyFont="1" applyFill="1" applyBorder="1" applyAlignment="1">
      <alignment vertical="center"/>
    </xf>
    <xf numFmtId="0" fontId="6" fillId="0" borderId="62" xfId="0" applyFont="1" applyFill="1" applyBorder="1" applyAlignment="1">
      <alignment vertical="center"/>
    </xf>
    <xf numFmtId="0" fontId="6" fillId="0" borderId="63" xfId="0" applyFont="1" applyFill="1" applyBorder="1" applyAlignment="1">
      <alignment vertical="center"/>
    </xf>
    <xf numFmtId="0" fontId="6" fillId="0" borderId="64" xfId="0" applyFont="1" applyFill="1" applyBorder="1" applyAlignment="1">
      <alignment horizontal="centerContinuous" vertical="center"/>
    </xf>
    <xf numFmtId="0" fontId="6" fillId="0" borderId="65" xfId="0" applyFont="1" applyFill="1" applyBorder="1" applyAlignment="1">
      <alignment horizontal="centerContinuous" vertical="center"/>
    </xf>
    <xf numFmtId="0" fontId="6" fillId="0" borderId="69" xfId="0" applyFont="1" applyFill="1" applyBorder="1" applyAlignment="1">
      <alignment horizontal="centerContinuous" vertical="center"/>
    </xf>
    <xf numFmtId="0" fontId="6" fillId="0" borderId="35" xfId="0" applyFont="1" applyFill="1" applyBorder="1" applyAlignment="1">
      <alignment horizontal="centerContinuous" vertical="center"/>
    </xf>
    <xf numFmtId="0" fontId="6" fillId="0" borderId="70" xfId="0" applyFont="1" applyFill="1" applyBorder="1" applyAlignment="1">
      <alignment horizontal="centerContinuous" vertical="center"/>
    </xf>
    <xf numFmtId="0" fontId="6" fillId="0" borderId="71" xfId="0" applyFont="1" applyFill="1" applyBorder="1" applyAlignment="1">
      <alignment horizontal="center" vertical="center"/>
    </xf>
    <xf numFmtId="0" fontId="6" fillId="0" borderId="72" xfId="0" applyFont="1" applyFill="1" applyBorder="1" applyAlignment="1">
      <alignment horizontal="center" vertical="center"/>
    </xf>
    <xf numFmtId="0" fontId="6" fillId="0" borderId="73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left"/>
    </xf>
    <xf numFmtId="49" fontId="10" fillId="2" borderId="0" xfId="0" applyNumberFormat="1" applyFont="1" applyFill="1" applyAlignment="1">
      <alignment horizontal="left"/>
    </xf>
    <xf numFmtId="0" fontId="11" fillId="2" borderId="0" xfId="0" applyFont="1" applyFill="1" applyAlignment="1">
      <alignment vertical="center"/>
    </xf>
    <xf numFmtId="0" fontId="13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Continuous"/>
    </xf>
    <xf numFmtId="0" fontId="12" fillId="2" borderId="0" xfId="0" applyFont="1" applyFill="1" applyAlignment="1">
      <alignment horizontal="center" vertical="center"/>
    </xf>
    <xf numFmtId="0" fontId="14" fillId="2" borderId="0" xfId="0" applyFont="1" applyFill="1"/>
    <xf numFmtId="0" fontId="15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6" fillId="2" borderId="0" xfId="0" applyFont="1" applyFill="1" applyAlignment="1">
      <alignment horizontal="right" vertical="center"/>
    </xf>
    <xf numFmtId="0" fontId="14" fillId="2" borderId="0" xfId="0" applyFont="1" applyFill="1" applyBorder="1" applyAlignment="1"/>
    <xf numFmtId="0" fontId="17" fillId="3" borderId="77" xfId="0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/>
    </xf>
    <xf numFmtId="0" fontId="18" fillId="2" borderId="0" xfId="0" applyFont="1" applyFill="1"/>
    <xf numFmtId="0" fontId="14" fillId="2" borderId="0" xfId="0" applyFont="1" applyFill="1" applyBorder="1"/>
    <xf numFmtId="0" fontId="19" fillId="2" borderId="78" xfId="0" applyFont="1" applyFill="1" applyBorder="1" applyAlignment="1">
      <alignment vertical="center"/>
    </xf>
    <xf numFmtId="0" fontId="19" fillId="2" borderId="79" xfId="0" applyFont="1" applyFill="1" applyBorder="1" applyAlignment="1">
      <alignment vertical="center"/>
    </xf>
    <xf numFmtId="0" fontId="19" fillId="2" borderId="80" xfId="0" applyFont="1" applyFill="1" applyBorder="1" applyAlignment="1">
      <alignment horizontal="center" vertical="center"/>
    </xf>
    <xf numFmtId="0" fontId="19" fillId="2" borderId="83" xfId="0" applyFont="1" applyFill="1" applyBorder="1" applyAlignment="1">
      <alignment vertical="center"/>
    </xf>
    <xf numFmtId="178" fontId="19" fillId="2" borderId="0" xfId="0" applyNumberFormat="1" applyFont="1" applyFill="1" applyBorder="1" applyAlignment="1" applyProtection="1">
      <alignment vertical="center"/>
      <protection locked="0"/>
    </xf>
    <xf numFmtId="0" fontId="18" fillId="2" borderId="0" xfId="0" applyFont="1" applyFill="1" applyAlignment="1">
      <alignment vertical="center"/>
    </xf>
    <xf numFmtId="0" fontId="19" fillId="2" borderId="79" xfId="0" applyFont="1" applyFill="1" applyBorder="1" applyAlignment="1">
      <alignment horizontal="center" vertical="center"/>
    </xf>
    <xf numFmtId="0" fontId="19" fillId="2" borderId="85" xfId="0" applyFont="1" applyFill="1" applyBorder="1" applyAlignment="1">
      <alignment horizontal="left" vertical="center" indent="1"/>
    </xf>
    <xf numFmtId="0" fontId="19" fillId="0" borderId="0" xfId="0" applyFont="1" applyBorder="1" applyAlignment="1">
      <alignment horizontal="left" vertical="center" indent="1"/>
    </xf>
    <xf numFmtId="0" fontId="19" fillId="2" borderId="88" xfId="0" applyFont="1" applyFill="1" applyBorder="1" applyAlignment="1">
      <alignment vertical="center"/>
    </xf>
    <xf numFmtId="0" fontId="19" fillId="2" borderId="90" xfId="0" applyFont="1" applyFill="1" applyBorder="1" applyAlignment="1">
      <alignment horizontal="center" vertical="center"/>
    </xf>
    <xf numFmtId="0" fontId="19" fillId="2" borderId="91" xfId="0" applyFont="1" applyFill="1" applyBorder="1" applyAlignment="1">
      <alignment vertical="center"/>
    </xf>
    <xf numFmtId="178" fontId="19" fillId="2" borderId="42" xfId="0" applyNumberFormat="1" applyFont="1" applyFill="1" applyBorder="1" applyAlignment="1">
      <alignment vertical="center"/>
    </xf>
    <xf numFmtId="178" fontId="19" fillId="2" borderId="0" xfId="0" applyNumberFormat="1" applyFont="1" applyFill="1" applyBorder="1" applyAlignment="1">
      <alignment vertical="center"/>
    </xf>
    <xf numFmtId="0" fontId="19" fillId="2" borderId="36" xfId="0" applyFont="1" applyFill="1" applyBorder="1" applyAlignment="1">
      <alignment horizontal="center" vertical="center"/>
    </xf>
    <xf numFmtId="0" fontId="19" fillId="2" borderId="81" xfId="0" applyFont="1" applyFill="1" applyBorder="1" applyAlignment="1">
      <alignment horizontal="left" vertical="center" indent="1"/>
    </xf>
    <xf numFmtId="0" fontId="19" fillId="0" borderId="92" xfId="0" applyFont="1" applyBorder="1" applyAlignment="1">
      <alignment vertical="center"/>
    </xf>
    <xf numFmtId="0" fontId="20" fillId="2" borderId="93" xfId="0" applyFont="1" applyFill="1" applyBorder="1" applyAlignment="1">
      <alignment vertical="center"/>
    </xf>
    <xf numFmtId="0" fontId="19" fillId="2" borderId="85" xfId="0" applyFont="1" applyFill="1" applyBorder="1" applyAlignment="1">
      <alignment horizontal="center" vertical="center"/>
    </xf>
    <xf numFmtId="0" fontId="19" fillId="2" borderId="68" xfId="0" applyFont="1" applyFill="1" applyBorder="1" applyAlignment="1">
      <alignment vertical="center"/>
    </xf>
    <xf numFmtId="0" fontId="19" fillId="0" borderId="68" xfId="0" applyFont="1" applyBorder="1" applyAlignment="1">
      <alignment vertical="center"/>
    </xf>
    <xf numFmtId="178" fontId="19" fillId="0" borderId="0" xfId="0" applyNumberFormat="1" applyFont="1" applyFill="1" applyBorder="1" applyAlignment="1" applyProtection="1">
      <alignment vertical="center"/>
      <protection locked="0"/>
    </xf>
    <xf numFmtId="0" fontId="20" fillId="2" borderId="91" xfId="0" applyFont="1" applyFill="1" applyBorder="1" applyAlignment="1">
      <alignment vertical="center"/>
    </xf>
    <xf numFmtId="178" fontId="19" fillId="0" borderId="48" xfId="0" applyNumberFormat="1" applyFont="1" applyFill="1" applyBorder="1" applyAlignment="1">
      <alignment vertical="center"/>
    </xf>
    <xf numFmtId="0" fontId="14" fillId="2" borderId="42" xfId="0" applyFont="1" applyFill="1" applyBorder="1"/>
    <xf numFmtId="0" fontId="19" fillId="2" borderId="21" xfId="0" applyFont="1" applyFill="1" applyBorder="1" applyAlignment="1">
      <alignment horizontal="center" vertical="center"/>
    </xf>
    <xf numFmtId="178" fontId="21" fillId="2" borderId="44" xfId="0" applyNumberFormat="1" applyFont="1" applyFill="1" applyBorder="1" applyAlignment="1">
      <alignment vertical="center"/>
    </xf>
    <xf numFmtId="178" fontId="19" fillId="2" borderId="41" xfId="0" applyNumberFormat="1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vertical="center"/>
    </xf>
    <xf numFmtId="3" fontId="6" fillId="2" borderId="0" xfId="1" applyNumberFormat="1" applyFont="1" applyFill="1"/>
    <xf numFmtId="3" fontId="22" fillId="2" borderId="0" xfId="1" applyNumberFormat="1" applyFont="1" applyFill="1" applyBorder="1" applyAlignment="1">
      <alignment horizontal="center" vertical="top"/>
    </xf>
    <xf numFmtId="0" fontId="0" fillId="2" borderId="0" xfId="0" applyFill="1" applyAlignment="1">
      <alignment vertical="top"/>
    </xf>
    <xf numFmtId="0" fontId="6" fillId="2" borderId="0" xfId="0" applyFont="1" applyFill="1" applyAlignment="1">
      <alignment vertical="center"/>
    </xf>
    <xf numFmtId="0" fontId="22" fillId="2" borderId="0" xfId="0" applyFont="1" applyFill="1" applyAlignment="1">
      <alignment horizontal="center" vertical="top"/>
    </xf>
    <xf numFmtId="0" fontId="18" fillId="2" borderId="0" xfId="0" applyFont="1" applyFill="1" applyAlignment="1">
      <alignment vertical="top"/>
    </xf>
    <xf numFmtId="0" fontId="18" fillId="2" borderId="0" xfId="0" applyFont="1" applyFill="1" applyAlignment="1">
      <alignment vertical="top" wrapText="1"/>
    </xf>
    <xf numFmtId="0" fontId="0" fillId="0" borderId="0" xfId="0" applyAlignment="1">
      <alignment vertical="top"/>
    </xf>
    <xf numFmtId="0" fontId="22" fillId="2" borderId="0" xfId="0" applyFont="1" applyFill="1" applyAlignment="1">
      <alignment vertical="top"/>
    </xf>
    <xf numFmtId="0" fontId="22" fillId="0" borderId="0" xfId="0" applyFont="1" applyAlignment="1">
      <alignment vertical="top"/>
    </xf>
    <xf numFmtId="3" fontId="23" fillId="2" borderId="0" xfId="1" applyNumberFormat="1" applyFont="1" applyFill="1" applyBorder="1" applyAlignment="1">
      <alignment horizontal="center" vertical="center"/>
    </xf>
    <xf numFmtId="0" fontId="23" fillId="2" borderId="0" xfId="0" applyFont="1" applyFill="1" applyAlignment="1"/>
    <xf numFmtId="0" fontId="19" fillId="4" borderId="0" xfId="0" applyFont="1" applyFill="1" applyBorder="1" applyAlignment="1" applyProtection="1">
      <alignment vertical="center" shrinkToFit="1"/>
      <protection locked="0"/>
    </xf>
    <xf numFmtId="0" fontId="6" fillId="2" borderId="0" xfId="0" applyFont="1" applyFill="1"/>
    <xf numFmtId="0" fontId="6" fillId="2" borderId="0" xfId="0" applyFont="1" applyFill="1" applyAlignment="1"/>
    <xf numFmtId="0" fontId="6" fillId="2" borderId="0" xfId="0" applyFont="1" applyFill="1" applyAlignment="1">
      <alignment horizontal="left"/>
    </xf>
    <xf numFmtId="0" fontId="6" fillId="2" borderId="0" xfId="0" applyFont="1" applyFill="1" applyAlignment="1">
      <alignment horizontal="left" vertical="center"/>
    </xf>
    <xf numFmtId="0" fontId="19" fillId="0" borderId="0" xfId="0" applyFont="1" applyAlignment="1">
      <alignment horizontal="left" vertical="center"/>
    </xf>
    <xf numFmtId="0" fontId="19" fillId="2" borderId="0" xfId="0" applyFont="1" applyFill="1" applyAlignment="1">
      <alignment horizontal="left" vertical="center"/>
    </xf>
    <xf numFmtId="49" fontId="6" fillId="2" borderId="0" xfId="0" applyNumberFormat="1" applyFont="1" applyFill="1" applyAlignment="1">
      <alignment horizontal="left"/>
    </xf>
    <xf numFmtId="0" fontId="19" fillId="0" borderId="0" xfId="0" applyFont="1"/>
    <xf numFmtId="0" fontId="6" fillId="5" borderId="30" xfId="0" applyFont="1" applyFill="1" applyBorder="1" applyAlignment="1">
      <alignment vertical="center"/>
    </xf>
    <xf numFmtId="0" fontId="6" fillId="5" borderId="54" xfId="0" applyFont="1" applyFill="1" applyBorder="1" applyAlignment="1">
      <alignment vertical="center"/>
    </xf>
    <xf numFmtId="0" fontId="6" fillId="5" borderId="32" xfId="0" applyFont="1" applyFill="1" applyBorder="1" applyAlignment="1">
      <alignment vertical="center"/>
    </xf>
    <xf numFmtId="0" fontId="6" fillId="5" borderId="58" xfId="0" applyFont="1" applyFill="1" applyBorder="1" applyAlignment="1">
      <alignment vertical="center"/>
    </xf>
    <xf numFmtId="178" fontId="19" fillId="5" borderId="44" xfId="0" applyNumberFormat="1" applyFont="1" applyFill="1" applyBorder="1" applyAlignment="1" applyProtection="1">
      <alignment vertical="center"/>
      <protection locked="0"/>
    </xf>
    <xf numFmtId="178" fontId="19" fillId="5" borderId="84" xfId="0" applyNumberFormat="1" applyFont="1" applyFill="1" applyBorder="1" applyAlignment="1" applyProtection="1">
      <alignment vertical="center"/>
      <protection locked="0"/>
    </xf>
    <xf numFmtId="178" fontId="19" fillId="5" borderId="42" xfId="0" applyNumberFormat="1" applyFont="1" applyFill="1" applyBorder="1" applyAlignment="1" applyProtection="1">
      <alignment vertical="center"/>
      <protection locked="0"/>
    </xf>
    <xf numFmtId="178" fontId="19" fillId="5" borderId="89" xfId="0" applyNumberFormat="1" applyFont="1" applyFill="1" applyBorder="1" applyAlignment="1" applyProtection="1">
      <alignment vertical="center"/>
      <protection locked="0"/>
    </xf>
    <xf numFmtId="178" fontId="19" fillId="5" borderId="92" xfId="0" applyNumberFormat="1" applyFont="1" applyFill="1" applyBorder="1" applyAlignment="1">
      <alignment vertical="center"/>
    </xf>
    <xf numFmtId="3" fontId="18" fillId="2" borderId="0" xfId="1" applyNumberFormat="1" applyFont="1" applyFill="1"/>
    <xf numFmtId="3" fontId="9" fillId="2" borderId="0" xfId="1" applyNumberFormat="1" applyFont="1" applyFill="1" applyAlignment="1"/>
    <xf numFmtId="3" fontId="19" fillId="2" borderId="0" xfId="1" applyNumberFormat="1" applyFont="1" applyFill="1"/>
    <xf numFmtId="3" fontId="19" fillId="2" borderId="0" xfId="1" applyNumberFormat="1" applyFont="1" applyFill="1" applyAlignment="1">
      <alignment vertical="center"/>
    </xf>
    <xf numFmtId="3" fontId="19" fillId="2" borderId="0" xfId="1" applyNumberFormat="1" applyFont="1" applyFill="1" applyBorder="1" applyAlignment="1">
      <alignment vertical="center"/>
    </xf>
    <xf numFmtId="178" fontId="21" fillId="2" borderId="66" xfId="0" applyNumberFormat="1" applyFont="1" applyFill="1" applyBorder="1" applyAlignment="1">
      <alignment horizontal="right" vertical="center"/>
    </xf>
    <xf numFmtId="0" fontId="17" fillId="3" borderId="97" xfId="0" applyFont="1" applyFill="1" applyBorder="1" applyAlignment="1">
      <alignment horizontal="center" vertical="center"/>
    </xf>
    <xf numFmtId="0" fontId="17" fillId="3" borderId="94" xfId="0" applyFont="1" applyFill="1" applyBorder="1" applyAlignment="1">
      <alignment horizontal="center" vertical="center"/>
    </xf>
    <xf numFmtId="0" fontId="17" fillId="3" borderId="98" xfId="0" applyFont="1" applyFill="1" applyBorder="1" applyAlignment="1">
      <alignment horizontal="center" vertical="center"/>
    </xf>
    <xf numFmtId="178" fontId="19" fillId="5" borderId="99" xfId="0" applyNumberFormat="1" applyFont="1" applyFill="1" applyBorder="1" applyAlignment="1" applyProtection="1">
      <alignment vertical="center"/>
      <protection locked="0"/>
    </xf>
    <xf numFmtId="178" fontId="19" fillId="5" borderId="100" xfId="0" applyNumberFormat="1" applyFont="1" applyFill="1" applyBorder="1" applyAlignment="1" applyProtection="1">
      <alignment vertical="center"/>
      <protection locked="0"/>
    </xf>
    <xf numFmtId="178" fontId="19" fillId="5" borderId="101" xfId="0" applyNumberFormat="1" applyFont="1" applyFill="1" applyBorder="1" applyAlignment="1" applyProtection="1">
      <alignment vertical="center"/>
      <protection locked="0"/>
    </xf>
    <xf numFmtId="178" fontId="19" fillId="5" borderId="78" xfId="0" applyNumberFormat="1" applyFont="1" applyFill="1" applyBorder="1" applyAlignment="1" applyProtection="1">
      <alignment vertical="center"/>
      <protection locked="0"/>
    </xf>
    <xf numFmtId="178" fontId="19" fillId="5" borderId="37" xfId="0" applyNumberFormat="1" applyFont="1" applyFill="1" applyBorder="1" applyAlignment="1" applyProtection="1">
      <alignment vertical="center"/>
      <protection locked="0"/>
    </xf>
    <xf numFmtId="178" fontId="19" fillId="5" borderId="102" xfId="0" applyNumberFormat="1" applyFont="1" applyFill="1" applyBorder="1" applyAlignment="1" applyProtection="1">
      <alignment vertical="center"/>
      <protection locked="0"/>
    </xf>
    <xf numFmtId="178" fontId="19" fillId="5" borderId="103" xfId="0" applyNumberFormat="1" applyFont="1" applyFill="1" applyBorder="1" applyAlignment="1" applyProtection="1">
      <alignment vertical="center"/>
      <protection locked="0"/>
    </xf>
    <xf numFmtId="178" fontId="19" fillId="5" borderId="104" xfId="0" applyNumberFormat="1" applyFont="1" applyFill="1" applyBorder="1" applyAlignment="1" applyProtection="1">
      <alignment vertical="center"/>
      <protection locked="0"/>
    </xf>
    <xf numFmtId="178" fontId="19" fillId="5" borderId="105" xfId="0" applyNumberFormat="1" applyFont="1" applyFill="1" applyBorder="1" applyAlignment="1" applyProtection="1">
      <alignment vertical="center"/>
      <protection locked="0"/>
    </xf>
    <xf numFmtId="178" fontId="19" fillId="2" borderId="78" xfId="0" applyNumberFormat="1" applyFont="1" applyFill="1" applyBorder="1" applyAlignment="1">
      <alignment vertical="center"/>
    </xf>
    <xf numFmtId="178" fontId="19" fillId="2" borderId="37" xfId="0" applyNumberFormat="1" applyFont="1" applyFill="1" applyBorder="1" applyAlignment="1">
      <alignment vertical="center"/>
    </xf>
    <xf numFmtId="178" fontId="19" fillId="2" borderId="102" xfId="0" applyNumberFormat="1" applyFont="1" applyFill="1" applyBorder="1" applyAlignment="1">
      <alignment vertical="center"/>
    </xf>
    <xf numFmtId="178" fontId="19" fillId="5" borderId="93" xfId="0" applyNumberFormat="1" applyFont="1" applyFill="1" applyBorder="1" applyAlignment="1">
      <alignment vertical="center"/>
    </xf>
    <xf numFmtId="178" fontId="19" fillId="5" borderId="106" xfId="0" applyNumberFormat="1" applyFont="1" applyFill="1" applyBorder="1" applyAlignment="1">
      <alignment vertical="center"/>
    </xf>
    <xf numFmtId="178" fontId="19" fillId="5" borderId="107" xfId="0" applyNumberFormat="1" applyFont="1" applyFill="1" applyBorder="1" applyAlignment="1">
      <alignment vertical="center"/>
    </xf>
    <xf numFmtId="178" fontId="19" fillId="0" borderId="108" xfId="0" applyNumberFormat="1" applyFont="1" applyFill="1" applyBorder="1" applyAlignment="1">
      <alignment vertical="center"/>
    </xf>
    <xf numFmtId="178" fontId="19" fillId="0" borderId="38" xfId="0" applyNumberFormat="1" applyFont="1" applyFill="1" applyBorder="1" applyAlignment="1">
      <alignment vertical="center"/>
    </xf>
    <xf numFmtId="178" fontId="19" fillId="0" borderId="109" xfId="0" applyNumberFormat="1" applyFont="1" applyFill="1" applyBorder="1" applyAlignment="1">
      <alignment vertical="center"/>
    </xf>
    <xf numFmtId="178" fontId="21" fillId="2" borderId="97" xfId="0" applyNumberFormat="1" applyFont="1" applyFill="1" applyBorder="1" applyAlignment="1">
      <alignment vertical="center"/>
    </xf>
    <xf numFmtId="178" fontId="21" fillId="2" borderId="94" xfId="0" applyNumberFormat="1" applyFont="1" applyFill="1" applyBorder="1" applyAlignment="1">
      <alignment vertical="center"/>
    </xf>
    <xf numFmtId="178" fontId="21" fillId="2" borderId="98" xfId="0" applyNumberFormat="1" applyFont="1" applyFill="1" applyBorder="1" applyAlignment="1">
      <alignment vertical="center"/>
    </xf>
    <xf numFmtId="0" fontId="10" fillId="0" borderId="0" xfId="0" applyFont="1" applyAlignment="1" applyProtection="1">
      <alignment vertical="top"/>
    </xf>
    <xf numFmtId="0" fontId="10" fillId="0" borderId="0" xfId="0" applyFont="1" applyAlignment="1">
      <alignment vertical="top"/>
    </xf>
    <xf numFmtId="0" fontId="10" fillId="0" borderId="0" xfId="6" applyFont="1" applyAlignment="1">
      <alignment vertical="center"/>
    </xf>
    <xf numFmtId="0" fontId="10" fillId="0" borderId="0" xfId="6" applyFont="1" applyFill="1" applyAlignment="1">
      <alignment vertical="center"/>
    </xf>
    <xf numFmtId="0" fontId="10" fillId="0" borderId="0" xfId="6" applyFont="1" applyFill="1" applyAlignment="1">
      <alignment horizontal="right" vertical="center"/>
    </xf>
    <xf numFmtId="0" fontId="10" fillId="0" borderId="0" xfId="6" applyFont="1" applyAlignment="1">
      <alignment horizontal="center" vertical="center"/>
    </xf>
    <xf numFmtId="0" fontId="10" fillId="0" borderId="111" xfId="6" applyFont="1" applyBorder="1" applyAlignment="1">
      <alignment horizontal="center" vertical="center"/>
    </xf>
    <xf numFmtId="0" fontId="10" fillId="0" borderId="112" xfId="6" applyFont="1" applyBorder="1" applyAlignment="1">
      <alignment horizontal="center" vertical="center"/>
    </xf>
    <xf numFmtId="0" fontId="10" fillId="0" borderId="54" xfId="6" applyFont="1" applyBorder="1" applyAlignment="1">
      <alignment horizontal="center" vertical="center"/>
    </xf>
    <xf numFmtId="0" fontId="10" fillId="0" borderId="4" xfId="6" applyFont="1" applyBorder="1" applyAlignment="1">
      <alignment horizontal="center" vertical="center"/>
    </xf>
    <xf numFmtId="0" fontId="10" fillId="0" borderId="35" xfId="6" applyFont="1" applyBorder="1" applyAlignment="1">
      <alignment horizontal="center" vertical="center"/>
    </xf>
    <xf numFmtId="0" fontId="10" fillId="0" borderId="68" xfId="6" applyFont="1" applyBorder="1" applyAlignment="1">
      <alignment horizontal="center" vertical="center"/>
    </xf>
    <xf numFmtId="0" fontId="6" fillId="0" borderId="0" xfId="6" applyFont="1" applyFill="1" applyAlignment="1">
      <alignment vertical="center"/>
    </xf>
    <xf numFmtId="0" fontId="10" fillId="0" borderId="35" xfId="6" applyFont="1" applyBorder="1" applyAlignment="1">
      <alignment vertical="center"/>
    </xf>
    <xf numFmtId="0" fontId="26" fillId="0" borderId="0" xfId="0" applyFont="1" applyFill="1"/>
    <xf numFmtId="3" fontId="14" fillId="0" borderId="0" xfId="1" applyNumberFormat="1" applyFont="1" applyFill="1"/>
    <xf numFmtId="0" fontId="28" fillId="0" borderId="0" xfId="0" applyFont="1" applyFill="1" applyAlignment="1"/>
    <xf numFmtId="3" fontId="28" fillId="0" borderId="0" xfId="1" applyNumberFormat="1" applyFont="1" applyFill="1" applyAlignment="1">
      <alignment horizontal="right"/>
    </xf>
    <xf numFmtId="0" fontId="28" fillId="0" borderId="0" xfId="0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vertical="center"/>
    </xf>
    <xf numFmtId="0" fontId="29" fillId="0" borderId="0" xfId="0" applyFont="1" applyFill="1" applyAlignment="1">
      <alignment vertical="center"/>
    </xf>
    <xf numFmtId="0" fontId="28" fillId="0" borderId="0" xfId="0" applyFont="1" applyFill="1" applyAlignment="1">
      <alignment horizontal="center" vertical="center"/>
    </xf>
    <xf numFmtId="3" fontId="14" fillId="0" borderId="0" xfId="1" applyNumberFormat="1" applyFont="1" applyFill="1" applyAlignment="1">
      <alignment horizontal="centerContinuous" vertical="center"/>
    </xf>
    <xf numFmtId="3" fontId="14" fillId="0" borderId="0" xfId="1" applyNumberFormat="1" applyFont="1" applyFill="1" applyAlignment="1">
      <alignment vertical="center"/>
    </xf>
    <xf numFmtId="0" fontId="13" fillId="3" borderId="114" xfId="0" applyFont="1" applyFill="1" applyBorder="1" applyAlignment="1">
      <alignment horizontal="center" vertical="center"/>
    </xf>
    <xf numFmtId="0" fontId="13" fillId="3" borderId="95" xfId="0" applyFont="1" applyFill="1" applyBorder="1" applyAlignment="1">
      <alignment horizontal="center" vertical="center"/>
    </xf>
    <xf numFmtId="0" fontId="28" fillId="0" borderId="0" xfId="0" applyFont="1" applyFill="1" applyAlignment="1">
      <alignment horizontal="right" vertical="center"/>
    </xf>
    <xf numFmtId="0" fontId="16" fillId="3" borderId="67" xfId="0" applyFont="1" applyFill="1" applyBorder="1" applyAlignment="1">
      <alignment horizontal="center" vertical="center"/>
    </xf>
    <xf numFmtId="0" fontId="6" fillId="0" borderId="0" xfId="0" applyFont="1" applyFill="1" applyBorder="1"/>
    <xf numFmtId="0" fontId="26" fillId="0" borderId="116" xfId="0" applyFont="1" applyFill="1" applyBorder="1" applyAlignment="1">
      <alignment horizontal="center" vertical="center"/>
    </xf>
    <xf numFmtId="0" fontId="26" fillId="0" borderId="96" xfId="0" applyFont="1" applyFill="1" applyBorder="1" applyAlignment="1">
      <alignment horizontal="left" vertical="center"/>
    </xf>
    <xf numFmtId="178" fontId="19" fillId="0" borderId="116" xfId="0" applyNumberFormat="1" applyFont="1" applyFill="1" applyBorder="1" applyAlignment="1">
      <alignment horizontal="right" vertical="center"/>
    </xf>
    <xf numFmtId="0" fontId="6" fillId="0" borderId="0" xfId="0" applyFont="1" applyFill="1"/>
    <xf numFmtId="0" fontId="26" fillId="0" borderId="117" xfId="0" applyFont="1" applyFill="1" applyBorder="1" applyAlignment="1">
      <alignment horizontal="center" vertical="center"/>
    </xf>
    <xf numFmtId="0" fontId="26" fillId="0" borderId="118" xfId="0" applyFont="1" applyFill="1" applyBorder="1" applyAlignment="1">
      <alignment horizontal="left" vertical="center"/>
    </xf>
    <xf numFmtId="178" fontId="19" fillId="0" borderId="117" xfId="0" applyNumberFormat="1" applyFont="1" applyFill="1" applyBorder="1" applyAlignment="1">
      <alignment horizontal="right" vertical="center"/>
    </xf>
    <xf numFmtId="0" fontId="26" fillId="0" borderId="86" xfId="0" applyFont="1" applyFill="1" applyBorder="1" applyAlignment="1">
      <alignment horizontal="center" vertical="center"/>
    </xf>
    <xf numFmtId="0" fontId="26" fillId="0" borderId="87" xfId="0" applyFont="1" applyFill="1" applyBorder="1" applyAlignment="1">
      <alignment horizontal="left" vertical="center"/>
    </xf>
    <xf numFmtId="178" fontId="19" fillId="0" borderId="86" xfId="0" applyNumberFormat="1" applyFont="1" applyFill="1" applyBorder="1" applyAlignment="1">
      <alignment horizontal="right" vertical="center"/>
    </xf>
    <xf numFmtId="178" fontId="19" fillId="0" borderId="90" xfId="0" applyNumberFormat="1" applyFont="1" applyFill="1" applyBorder="1" applyAlignment="1">
      <alignment horizontal="right" vertical="center"/>
    </xf>
    <xf numFmtId="0" fontId="26" fillId="0" borderId="81" xfId="0" applyFont="1" applyFill="1" applyBorder="1" applyAlignment="1">
      <alignment horizontal="center" vertical="center"/>
    </xf>
    <xf numFmtId="0" fontId="26" fillId="0" borderId="82" xfId="0" applyFont="1" applyFill="1" applyBorder="1" applyAlignment="1">
      <alignment horizontal="left" vertical="center"/>
    </xf>
    <xf numFmtId="178" fontId="19" fillId="0" borderId="81" xfId="0" applyNumberFormat="1" applyFont="1" applyFill="1" applyBorder="1" applyAlignment="1">
      <alignment horizontal="right" vertical="center"/>
    </xf>
    <xf numFmtId="178" fontId="19" fillId="0" borderId="38" xfId="0" applyNumberFormat="1" applyFont="1" applyFill="1" applyBorder="1" applyAlignment="1">
      <alignment horizontal="right" vertical="center"/>
    </xf>
    <xf numFmtId="178" fontId="19" fillId="0" borderId="40" xfId="0" applyNumberFormat="1" applyFont="1" applyFill="1" applyBorder="1" applyAlignment="1">
      <alignment horizontal="right" vertical="center"/>
    </xf>
    <xf numFmtId="178" fontId="21" fillId="0" borderId="50" xfId="0" applyNumberFormat="1" applyFont="1" applyFill="1" applyBorder="1" applyAlignment="1">
      <alignment horizontal="right" vertical="center"/>
    </xf>
    <xf numFmtId="178" fontId="21" fillId="0" borderId="67" xfId="0" applyNumberFormat="1" applyFont="1" applyFill="1" applyBorder="1" applyAlignment="1">
      <alignment horizontal="right" vertical="center"/>
    </xf>
    <xf numFmtId="0" fontId="26" fillId="0" borderId="90" xfId="0" applyFont="1" applyFill="1" applyBorder="1" applyAlignment="1">
      <alignment horizontal="center" vertical="center"/>
    </xf>
    <xf numFmtId="0" fontId="26" fillId="0" borderId="47" xfId="0" applyFont="1" applyFill="1" applyBorder="1" applyAlignment="1">
      <alignment horizontal="left" vertical="center"/>
    </xf>
    <xf numFmtId="0" fontId="14" fillId="0" borderId="0" xfId="0" applyFont="1" applyFill="1" applyAlignment="1">
      <alignment horizontal="center" vertical="top"/>
    </xf>
    <xf numFmtId="0" fontId="28" fillId="0" borderId="0" xfId="0" applyFont="1" applyFill="1" applyAlignment="1">
      <alignment horizontal="left" vertical="center"/>
    </xf>
    <xf numFmtId="0" fontId="14" fillId="0" borderId="0" xfId="0" applyFont="1" applyFill="1" applyAlignment="1">
      <alignment vertical="top"/>
    </xf>
    <xf numFmtId="3" fontId="14" fillId="0" borderId="0" xfId="1" applyNumberFormat="1" applyFont="1" applyFill="1" applyBorder="1" applyAlignment="1">
      <alignment horizontal="left" vertical="top"/>
    </xf>
    <xf numFmtId="0" fontId="19" fillId="0" borderId="78" xfId="0" applyFont="1" applyFill="1" applyBorder="1" applyAlignment="1">
      <alignment horizontal="center" vertical="center"/>
    </xf>
    <xf numFmtId="0" fontId="19" fillId="0" borderId="46" xfId="0" applyFont="1" applyFill="1" applyBorder="1" applyAlignment="1">
      <alignment horizontal="center" vertical="center"/>
    </xf>
    <xf numFmtId="0" fontId="26" fillId="0" borderId="101" xfId="0" applyFont="1" applyFill="1" applyBorder="1" applyAlignment="1">
      <alignment horizontal="left" vertical="center"/>
    </xf>
    <xf numFmtId="0" fontId="26" fillId="0" borderId="121" xfId="0" applyFont="1" applyFill="1" applyBorder="1" applyAlignment="1">
      <alignment horizontal="left" vertical="center"/>
    </xf>
    <xf numFmtId="0" fontId="26" fillId="0" borderId="105" xfId="0" applyFont="1" applyFill="1" applyBorder="1" applyAlignment="1">
      <alignment horizontal="right" vertical="center"/>
    </xf>
    <xf numFmtId="0" fontId="26" fillId="0" borderId="109" xfId="0" applyFont="1" applyFill="1" applyBorder="1" applyAlignment="1">
      <alignment horizontal="right" vertical="center"/>
    </xf>
    <xf numFmtId="0" fontId="26" fillId="0" borderId="107" xfId="0" applyFont="1" applyFill="1" applyBorder="1" applyAlignment="1">
      <alignment horizontal="left" vertical="center"/>
    </xf>
    <xf numFmtId="0" fontId="26" fillId="0" borderId="70" xfId="0" applyFont="1" applyFill="1" applyBorder="1" applyAlignment="1">
      <alignment horizontal="right" vertical="center"/>
    </xf>
    <xf numFmtId="0" fontId="26" fillId="0" borderId="51" xfId="0" applyFont="1" applyFill="1" applyBorder="1" applyAlignment="1">
      <alignment horizontal="left" vertical="center"/>
    </xf>
    <xf numFmtId="0" fontId="10" fillId="0" borderId="44" xfId="6" applyFont="1" applyBorder="1" applyAlignment="1">
      <alignment vertical="center"/>
    </xf>
    <xf numFmtId="3" fontId="14" fillId="2" borderId="0" xfId="1" applyNumberFormat="1" applyFont="1" applyFill="1"/>
    <xf numFmtId="3" fontId="28" fillId="2" borderId="0" xfId="1" applyNumberFormat="1" applyFont="1" applyFill="1" applyAlignment="1">
      <alignment horizontal="right"/>
    </xf>
    <xf numFmtId="0" fontId="28" fillId="2" borderId="0" xfId="0" applyFont="1" applyFill="1" applyAlignment="1"/>
    <xf numFmtId="0" fontId="28" fillId="2" borderId="0" xfId="0" applyFont="1" applyFill="1" applyBorder="1" applyAlignment="1">
      <alignment vertical="center"/>
    </xf>
    <xf numFmtId="3" fontId="14" fillId="2" borderId="0" xfId="1" applyNumberFormat="1" applyFont="1" applyFill="1" applyAlignment="1"/>
    <xf numFmtId="3" fontId="14" fillId="2" borderId="0" xfId="1" applyNumberFormat="1" applyFont="1" applyFill="1" applyAlignment="1">
      <alignment horizontal="centerContinuous"/>
    </xf>
    <xf numFmtId="3" fontId="31" fillId="2" borderId="0" xfId="1" applyNumberFormat="1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26" fillId="2" borderId="0" xfId="0" applyFont="1" applyFill="1"/>
    <xf numFmtId="0" fontId="26" fillId="2" borderId="0" xfId="0" applyFont="1" applyFill="1" applyAlignment="1">
      <alignment horizontal="right" vertical="center"/>
    </xf>
    <xf numFmtId="0" fontId="24" fillId="2" borderId="42" xfId="0" applyFont="1" applyFill="1" applyBorder="1"/>
    <xf numFmtId="0" fontId="13" fillId="3" borderId="77" xfId="0" applyFont="1" applyFill="1" applyBorder="1" applyAlignment="1">
      <alignment horizontal="center" vertical="center"/>
    </xf>
    <xf numFmtId="0" fontId="13" fillId="3" borderId="76" xfId="0" applyFont="1" applyFill="1" applyBorder="1" applyAlignment="1">
      <alignment horizontal="center" vertical="center"/>
    </xf>
    <xf numFmtId="0" fontId="13" fillId="3" borderId="44" xfId="0" applyFont="1" applyFill="1" applyBorder="1" applyAlignment="1">
      <alignment horizontal="center" vertical="center"/>
    </xf>
    <xf numFmtId="0" fontId="24" fillId="2" borderId="0" xfId="0" applyFont="1" applyFill="1"/>
    <xf numFmtId="0" fontId="10" fillId="2" borderId="42" xfId="0" applyFont="1" applyFill="1" applyBorder="1"/>
    <xf numFmtId="0" fontId="26" fillId="2" borderId="122" xfId="0" applyFont="1" applyFill="1" applyBorder="1" applyAlignment="1">
      <alignment horizontal="center" vertical="center"/>
    </xf>
    <xf numFmtId="0" fontId="26" fillId="2" borderId="123" xfId="0" applyFont="1" applyFill="1" applyBorder="1" applyAlignment="1">
      <alignment horizontal="center"/>
    </xf>
    <xf numFmtId="0" fontId="26" fillId="2" borderId="124" xfId="0" applyFont="1" applyFill="1" applyBorder="1" applyAlignment="1">
      <alignment horizontal="left" vertical="center"/>
    </xf>
    <xf numFmtId="178" fontId="19" fillId="2" borderId="123" xfId="0" applyNumberFormat="1" applyFont="1" applyFill="1" applyBorder="1" applyAlignment="1">
      <alignment horizontal="right" vertical="center"/>
    </xf>
    <xf numFmtId="178" fontId="19" fillId="2" borderId="125" xfId="0" applyNumberFormat="1" applyFont="1" applyFill="1" applyBorder="1" applyAlignment="1">
      <alignment horizontal="right" vertical="center"/>
    </xf>
    <xf numFmtId="0" fontId="10" fillId="2" borderId="0" xfId="0" applyFont="1" applyFill="1"/>
    <xf numFmtId="0" fontId="26" fillId="2" borderId="117" xfId="0" applyFont="1" applyFill="1" applyBorder="1" applyAlignment="1">
      <alignment horizontal="center" vertical="center"/>
    </xf>
    <xf numFmtId="0" fontId="26" fillId="2" borderId="119" xfId="0" applyFont="1" applyFill="1" applyBorder="1"/>
    <xf numFmtId="0" fontId="26" fillId="2" borderId="120" xfId="0" applyFont="1" applyFill="1" applyBorder="1" applyAlignment="1">
      <alignment horizontal="left" vertical="center"/>
    </xf>
    <xf numFmtId="178" fontId="19" fillId="2" borderId="119" xfId="0" applyNumberFormat="1" applyFont="1" applyFill="1" applyBorder="1" applyAlignment="1">
      <alignment horizontal="right" vertical="center"/>
    </xf>
    <xf numFmtId="178" fontId="19" fillId="2" borderId="126" xfId="0" applyNumberFormat="1" applyFont="1" applyFill="1" applyBorder="1" applyAlignment="1">
      <alignment horizontal="right" vertical="center"/>
    </xf>
    <xf numFmtId="178" fontId="21" fillId="2" borderId="25" xfId="0" applyNumberFormat="1" applyFont="1" applyFill="1" applyBorder="1" applyAlignment="1">
      <alignment horizontal="right" vertical="center"/>
    </xf>
    <xf numFmtId="0" fontId="30" fillId="2" borderId="0" xfId="0" applyFont="1" applyFill="1"/>
    <xf numFmtId="3" fontId="27" fillId="2" borderId="0" xfId="1" applyNumberFormat="1" applyFont="1" applyFill="1" applyAlignment="1">
      <alignment horizontal="left" vertical="center"/>
    </xf>
    <xf numFmtId="0" fontId="27" fillId="0" borderId="0" xfId="0" applyFont="1" applyAlignment="1">
      <alignment horizontal="left" vertical="center"/>
    </xf>
    <xf numFmtId="3" fontId="22" fillId="2" borderId="0" xfId="1" applyNumberFormat="1" applyFont="1" applyFill="1" applyBorder="1" applyAlignment="1">
      <alignment horizontal="left" vertical="top"/>
    </xf>
    <xf numFmtId="3" fontId="22" fillId="2" borderId="0" xfId="1" applyNumberFormat="1" applyFont="1" applyFill="1" applyAlignment="1">
      <alignment vertical="top"/>
    </xf>
    <xf numFmtId="0" fontId="26" fillId="2" borderId="128" xfId="0" applyFont="1" applyFill="1" applyBorder="1" applyAlignment="1">
      <alignment horizontal="center" vertical="center"/>
    </xf>
    <xf numFmtId="0" fontId="26" fillId="2" borderId="129" xfId="0" applyFont="1" applyFill="1" applyBorder="1"/>
    <xf numFmtId="0" fontId="26" fillId="2" borderId="130" xfId="0" applyFont="1" applyFill="1" applyBorder="1" applyAlignment="1">
      <alignment horizontal="left" vertical="center"/>
    </xf>
    <xf numFmtId="178" fontId="19" fillId="2" borderId="129" xfId="0" applyNumberFormat="1" applyFont="1" applyFill="1" applyBorder="1" applyAlignment="1">
      <alignment horizontal="right" vertical="center"/>
    </xf>
    <xf numFmtId="178" fontId="19" fillId="2" borderId="127" xfId="0" applyNumberFormat="1" applyFont="1" applyFill="1" applyBorder="1" applyAlignment="1">
      <alignment horizontal="right" vertical="center"/>
    </xf>
    <xf numFmtId="0" fontId="28" fillId="0" borderId="0" xfId="0" applyFont="1" applyFill="1" applyAlignment="1">
      <alignment vertical="center"/>
    </xf>
    <xf numFmtId="0" fontId="31" fillId="0" borderId="0" xfId="0" applyFont="1" applyFill="1" applyAlignment="1"/>
    <xf numFmtId="3" fontId="14" fillId="0" borderId="0" xfId="1" applyNumberFormat="1" applyFont="1" applyFill="1" applyAlignment="1">
      <alignment horizontal="centerContinuous"/>
    </xf>
    <xf numFmtId="3" fontId="29" fillId="0" borderId="0" xfId="1" applyNumberFormat="1" applyFont="1" applyFill="1" applyAlignment="1">
      <alignment horizontal="center" vertical="center"/>
    </xf>
    <xf numFmtId="0" fontId="29" fillId="0" borderId="0" xfId="0" applyFont="1" applyFill="1" applyAlignment="1"/>
    <xf numFmtId="0" fontId="28" fillId="0" borderId="0" xfId="0" applyFont="1" applyFill="1" applyBorder="1"/>
    <xf numFmtId="0" fontId="28" fillId="0" borderId="0" xfId="0" applyFont="1" applyFill="1"/>
    <xf numFmtId="0" fontId="26" fillId="3" borderId="28" xfId="0" applyFont="1" applyFill="1" applyBorder="1" applyAlignment="1">
      <alignment horizontal="center" vertical="center"/>
    </xf>
    <xf numFmtId="0" fontId="26" fillId="3" borderId="51" xfId="0" applyFont="1" applyFill="1" applyBorder="1" applyAlignment="1">
      <alignment horizontal="center" vertical="center"/>
    </xf>
    <xf numFmtId="0" fontId="26" fillId="0" borderId="134" xfId="0" applyFont="1" applyFill="1" applyBorder="1" applyAlignment="1"/>
    <xf numFmtId="177" fontId="32" fillId="0" borderId="133" xfId="0" applyNumberFormat="1" applyFont="1" applyFill="1" applyBorder="1" applyAlignment="1">
      <alignment horizontal="right" vertical="center"/>
    </xf>
    <xf numFmtId="0" fontId="26" fillId="0" borderId="136" xfId="0" applyFont="1" applyFill="1" applyBorder="1" applyAlignment="1"/>
    <xf numFmtId="177" fontId="32" fillId="0" borderId="135" xfId="0" applyNumberFormat="1" applyFont="1" applyFill="1" applyBorder="1" applyAlignment="1">
      <alignment horizontal="right" vertical="center"/>
    </xf>
    <xf numFmtId="0" fontId="26" fillId="0" borderId="72" xfId="0" applyFont="1" applyFill="1" applyBorder="1" applyAlignment="1"/>
    <xf numFmtId="177" fontId="32" fillId="0" borderId="71" xfId="0" applyNumberFormat="1" applyFont="1" applyFill="1" applyBorder="1" applyAlignment="1">
      <alignment horizontal="right" vertical="center"/>
    </xf>
    <xf numFmtId="0" fontId="14" fillId="0" borderId="0" xfId="0" applyFont="1" applyAlignment="1">
      <alignment vertical="top"/>
    </xf>
    <xf numFmtId="0" fontId="6" fillId="0" borderId="137" xfId="0" applyFont="1" applyFill="1" applyBorder="1" applyAlignment="1">
      <alignment vertical="center"/>
    </xf>
    <xf numFmtId="0" fontId="6" fillId="0" borderId="138" xfId="0" applyFont="1" applyFill="1" applyBorder="1" applyAlignment="1">
      <alignment vertical="center"/>
    </xf>
    <xf numFmtId="0" fontId="6" fillId="0" borderId="24" xfId="0" applyFont="1" applyFill="1" applyBorder="1" applyAlignment="1">
      <alignment vertical="center"/>
    </xf>
    <xf numFmtId="0" fontId="6" fillId="0" borderId="43" xfId="0" applyFont="1" applyFill="1" applyBorder="1" applyAlignment="1">
      <alignment vertical="center"/>
    </xf>
    <xf numFmtId="0" fontId="10" fillId="0" borderId="0" xfId="0" applyFont="1" applyBorder="1" applyAlignment="1">
      <alignment vertical="top"/>
    </xf>
    <xf numFmtId="176" fontId="26" fillId="2" borderId="0" xfId="0" applyNumberFormat="1" applyFont="1" applyFill="1" applyBorder="1" applyAlignment="1">
      <alignment vertical="center" shrinkToFit="1"/>
    </xf>
    <xf numFmtId="0" fontId="10" fillId="0" borderId="0" xfId="6" applyFont="1" applyBorder="1" applyAlignment="1">
      <alignment vertical="center"/>
    </xf>
    <xf numFmtId="0" fontId="3" fillId="0" borderId="0" xfId="0" applyFont="1" applyFill="1" applyBorder="1" applyAlignment="1">
      <alignment horizontal="right" vertical="center"/>
    </xf>
    <xf numFmtId="0" fontId="6" fillId="0" borderId="12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139" xfId="0" applyFont="1" applyFill="1" applyBorder="1" applyAlignment="1">
      <alignment vertical="center"/>
    </xf>
    <xf numFmtId="0" fontId="22" fillId="2" borderId="0" xfId="0" applyFont="1" applyFill="1" applyAlignment="1">
      <alignment vertical="top"/>
    </xf>
    <xf numFmtId="0" fontId="14" fillId="0" borderId="0" xfId="0" applyFont="1" applyFill="1"/>
    <xf numFmtId="3" fontId="23" fillId="0" borderId="0" xfId="1" applyNumberFormat="1" applyFont="1" applyFill="1" applyBorder="1" applyAlignment="1">
      <alignment horizontal="center" vertical="center"/>
    </xf>
    <xf numFmtId="0" fontId="23" fillId="0" borderId="0" xfId="0" applyFont="1" applyFill="1" applyAlignment="1"/>
    <xf numFmtId="0" fontId="19" fillId="0" borderId="0" xfId="0" applyFont="1" applyFill="1" applyBorder="1" applyAlignment="1" applyProtection="1">
      <alignment vertical="center" shrinkToFit="1"/>
      <protection locked="0"/>
    </xf>
    <xf numFmtId="0" fontId="0" fillId="0" borderId="0" xfId="0" applyFill="1"/>
    <xf numFmtId="0" fontId="22" fillId="2" borderId="0" xfId="0" applyFont="1" applyFill="1" applyAlignment="1">
      <alignment vertical="top"/>
    </xf>
    <xf numFmtId="3" fontId="14" fillId="0" borderId="0" xfId="1" applyNumberFormat="1" applyFont="1" applyFill="1" applyBorder="1" applyAlignment="1">
      <alignment horizontal="left" vertical="top"/>
    </xf>
    <xf numFmtId="0" fontId="14" fillId="0" borderId="0" xfId="0" applyFont="1" applyFill="1" applyAlignment="1">
      <alignment vertical="top"/>
    </xf>
    <xf numFmtId="3" fontId="26" fillId="0" borderId="0" xfId="1" applyNumberFormat="1" applyFont="1" applyFill="1" applyAlignment="1">
      <alignment horizontal="left" vertical="center"/>
    </xf>
    <xf numFmtId="0" fontId="22" fillId="2" borderId="0" xfId="0" applyFont="1" applyFill="1" applyAlignment="1">
      <alignment vertical="top"/>
    </xf>
    <xf numFmtId="3" fontId="14" fillId="0" borderId="0" xfId="9" applyNumberFormat="1" applyFont="1" applyFill="1"/>
    <xf numFmtId="3" fontId="28" fillId="0" borderId="0" xfId="9" applyNumberFormat="1" applyFont="1" applyFill="1" applyAlignment="1">
      <alignment horizontal="right"/>
    </xf>
    <xf numFmtId="0" fontId="11" fillId="0" borderId="0" xfId="0" applyFont="1" applyAlignment="1">
      <alignment vertical="center"/>
    </xf>
    <xf numFmtId="0" fontId="34" fillId="0" borderId="0" xfId="0" applyFont="1" applyAlignment="1">
      <alignment vertical="center"/>
    </xf>
    <xf numFmtId="0" fontId="19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179" fontId="21" fillId="0" borderId="0" xfId="7" applyNumberFormat="1" applyFont="1" applyBorder="1" applyAlignment="1">
      <alignment horizontal="right" vertical="center"/>
    </xf>
    <xf numFmtId="10" fontId="21" fillId="0" borderId="0" xfId="7" applyNumberFormat="1" applyFont="1" applyBorder="1" applyAlignment="1">
      <alignment horizontal="right" vertical="center"/>
    </xf>
    <xf numFmtId="0" fontId="17" fillId="3" borderId="24" xfId="0" applyFont="1" applyFill="1" applyBorder="1" applyAlignment="1">
      <alignment horizontal="center" vertical="center"/>
    </xf>
    <xf numFmtId="0" fontId="17" fillId="3" borderId="22" xfId="0" applyFont="1" applyFill="1" applyBorder="1" applyAlignment="1">
      <alignment horizontal="center" vertical="center" wrapText="1"/>
    </xf>
    <xf numFmtId="0" fontId="19" fillId="3" borderId="50" xfId="0" applyFont="1" applyFill="1" applyBorder="1" applyAlignment="1">
      <alignment horizontal="center" vertical="center"/>
    </xf>
    <xf numFmtId="0" fontId="19" fillId="3" borderId="25" xfId="0" applyFont="1" applyFill="1" applyBorder="1" applyAlignment="1">
      <alignment horizontal="center" vertical="center"/>
    </xf>
    <xf numFmtId="0" fontId="19" fillId="3" borderId="23" xfId="0" applyFont="1" applyFill="1" applyBorder="1" applyAlignment="1">
      <alignment horizontal="center" vertical="center"/>
    </xf>
    <xf numFmtId="0" fontId="26" fillId="0" borderId="108" xfId="0" applyFont="1" applyBorder="1" applyAlignment="1">
      <alignment vertical="center"/>
    </xf>
    <xf numFmtId="0" fontId="6" fillId="2" borderId="38" xfId="0" applyFont="1" applyFill="1" applyBorder="1" applyAlignment="1">
      <alignment vertical="center" wrapText="1"/>
    </xf>
    <xf numFmtId="0" fontId="26" fillId="2" borderId="91" xfId="0" applyFont="1" applyFill="1" applyBorder="1" applyAlignment="1">
      <alignment vertical="center"/>
    </xf>
    <xf numFmtId="0" fontId="26" fillId="2" borderId="0" xfId="0" applyFont="1" applyFill="1" applyBorder="1" applyAlignment="1">
      <alignment vertical="center" wrapText="1"/>
    </xf>
    <xf numFmtId="179" fontId="19" fillId="2" borderId="143" xfId="7" applyNumberFormat="1" applyFont="1" applyFill="1" applyBorder="1" applyAlignment="1">
      <alignment horizontal="right" vertical="center"/>
    </xf>
    <xf numFmtId="10" fontId="19" fillId="2" borderId="48" xfId="8" applyNumberFormat="1" applyFont="1" applyFill="1" applyBorder="1" applyAlignment="1">
      <alignment horizontal="right" vertical="center"/>
    </xf>
    <xf numFmtId="0" fontId="34" fillId="0" borderId="42" xfId="0" applyFont="1" applyBorder="1" applyAlignment="1">
      <alignment vertical="center"/>
    </xf>
    <xf numFmtId="0" fontId="26" fillId="0" borderId="39" xfId="0" applyFont="1" applyBorder="1" applyAlignment="1">
      <alignment vertical="center"/>
    </xf>
    <xf numFmtId="0" fontId="6" fillId="2" borderId="35" xfId="0" applyFont="1" applyFill="1" applyBorder="1" applyAlignment="1">
      <alignment vertical="center" wrapText="1"/>
    </xf>
    <xf numFmtId="0" fontId="26" fillId="2" borderId="39" xfId="0" applyFont="1" applyFill="1" applyBorder="1" applyAlignment="1">
      <alignment vertical="center"/>
    </xf>
    <xf numFmtId="0" fontId="26" fillId="2" borderId="40" xfId="0" applyFont="1" applyFill="1" applyBorder="1" applyAlignment="1">
      <alignment vertical="center" wrapText="1"/>
    </xf>
    <xf numFmtId="179" fontId="19" fillId="2" borderId="144" xfId="7" applyNumberFormat="1" applyFont="1" applyFill="1" applyBorder="1" applyAlignment="1">
      <alignment horizontal="right" vertical="center"/>
    </xf>
    <xf numFmtId="10" fontId="19" fillId="2" borderId="145" xfId="8" applyNumberFormat="1" applyFont="1" applyFill="1" applyBorder="1" applyAlignment="1">
      <alignment horizontal="right" vertical="center"/>
    </xf>
    <xf numFmtId="0" fontId="26" fillId="0" borderId="31" xfId="0" applyFont="1" applyBorder="1" applyAlignment="1">
      <alignment vertical="center"/>
    </xf>
    <xf numFmtId="0" fontId="6" fillId="2" borderId="60" xfId="0" applyFont="1" applyFill="1" applyBorder="1" applyAlignment="1">
      <alignment vertical="center" wrapText="1"/>
    </xf>
    <xf numFmtId="179" fontId="19" fillId="2" borderId="6" xfId="7" applyNumberFormat="1" applyFont="1" applyFill="1" applyBorder="1" applyAlignment="1">
      <alignment horizontal="right" vertical="center"/>
    </xf>
    <xf numFmtId="10" fontId="19" fillId="2" borderId="8" xfId="8" applyNumberFormat="1" applyFont="1" applyFill="1" applyBorder="1" applyAlignment="1">
      <alignment horizontal="right" vertical="center"/>
    </xf>
    <xf numFmtId="179" fontId="21" fillId="0" borderId="44" xfId="7" applyNumberFormat="1" applyFont="1" applyBorder="1" applyAlignment="1">
      <alignment horizontal="right" vertical="center"/>
    </xf>
    <xf numFmtId="10" fontId="21" fillId="0" borderId="77" xfId="7" applyNumberFormat="1" applyFont="1" applyBorder="1" applyAlignment="1">
      <alignment horizontal="right" vertical="center"/>
    </xf>
    <xf numFmtId="0" fontId="36" fillId="3" borderId="36" xfId="0" applyFont="1" applyFill="1" applyBorder="1" applyAlignment="1">
      <alignment horizontal="center" vertical="center" wrapText="1"/>
    </xf>
    <xf numFmtId="0" fontId="36" fillId="3" borderId="38" xfId="0" applyFont="1" applyFill="1" applyBorder="1" applyAlignment="1">
      <alignment horizontal="center" vertical="center" wrapText="1"/>
    </xf>
    <xf numFmtId="0" fontId="36" fillId="3" borderId="35" xfId="0" applyFont="1" applyFill="1" applyBorder="1" applyAlignment="1">
      <alignment horizontal="center" vertical="center" wrapText="1"/>
    </xf>
    <xf numFmtId="0" fontId="6" fillId="0" borderId="35" xfId="0" applyFont="1" applyFill="1" applyBorder="1" applyAlignment="1">
      <alignment horizontal="center" vertical="center"/>
    </xf>
    <xf numFmtId="0" fontId="37" fillId="0" borderId="35" xfId="0" applyFont="1" applyFill="1" applyBorder="1" applyAlignment="1">
      <alignment horizontal="center" vertical="center" wrapText="1"/>
    </xf>
    <xf numFmtId="0" fontId="6" fillId="0" borderId="35" xfId="0" applyFont="1" applyFill="1" applyBorder="1"/>
    <xf numFmtId="0" fontId="26" fillId="2" borderId="0" xfId="0" applyFont="1" applyFill="1" applyAlignment="1">
      <alignment horizontal="center" vertical="top"/>
    </xf>
    <xf numFmtId="0" fontId="26" fillId="0" borderId="0" xfId="0" applyFont="1" applyAlignment="1">
      <alignment vertical="top"/>
    </xf>
    <xf numFmtId="0" fontId="26" fillId="2" borderId="0" xfId="0" applyFont="1" applyFill="1" applyAlignment="1">
      <alignment vertical="top"/>
    </xf>
    <xf numFmtId="0" fontId="28" fillId="0" borderId="0" xfId="0" applyFont="1" applyBorder="1" applyAlignment="1">
      <alignment vertical="center" shrinkToFit="1"/>
    </xf>
    <xf numFmtId="3" fontId="14" fillId="2" borderId="0" xfId="7" applyNumberFormat="1" applyFont="1" applyFill="1" applyAlignment="1"/>
    <xf numFmtId="3" fontId="31" fillId="2" borderId="0" xfId="7" applyNumberFormat="1" applyFont="1" applyFill="1" applyAlignment="1">
      <alignment horizontal="center" vertical="center"/>
    </xf>
    <xf numFmtId="0" fontId="27" fillId="2" borderId="0" xfId="0" applyFont="1" applyFill="1" applyAlignment="1">
      <alignment horizontal="center" vertical="center"/>
    </xf>
    <xf numFmtId="0" fontId="27" fillId="2" borderId="0" xfId="0" applyFont="1" applyFill="1" applyAlignment="1">
      <alignment vertical="center"/>
    </xf>
    <xf numFmtId="0" fontId="28" fillId="2" borderId="0" xfId="0" applyFont="1" applyFill="1"/>
    <xf numFmtId="0" fontId="26" fillId="2" borderId="21" xfId="0" applyFont="1" applyFill="1" applyBorder="1"/>
    <xf numFmtId="0" fontId="26" fillId="2" borderId="21" xfId="0" applyFont="1" applyFill="1" applyBorder="1" applyAlignment="1">
      <alignment horizontal="right" vertical="center"/>
    </xf>
    <xf numFmtId="3" fontId="26" fillId="2" borderId="42" xfId="7" applyNumberFormat="1" applyFont="1" applyFill="1" applyBorder="1" applyAlignment="1"/>
    <xf numFmtId="3" fontId="26" fillId="2" borderId="0" xfId="7" applyNumberFormat="1" applyFont="1" applyFill="1" applyAlignment="1"/>
    <xf numFmtId="0" fontId="26" fillId="3" borderId="49" xfId="0" applyFont="1" applyFill="1" applyBorder="1" applyAlignment="1">
      <alignment horizontal="center" vertical="center"/>
    </xf>
    <xf numFmtId="0" fontId="26" fillId="3" borderId="50" xfId="0" applyFont="1" applyFill="1" applyBorder="1" applyAlignment="1">
      <alignment horizontal="center" vertical="center"/>
    </xf>
    <xf numFmtId="0" fontId="26" fillId="3" borderId="27" xfId="0" applyFont="1" applyFill="1" applyBorder="1" applyAlignment="1">
      <alignment horizontal="center" vertical="center"/>
    </xf>
    <xf numFmtId="0" fontId="26" fillId="3" borderId="45" xfId="0" applyFont="1" applyFill="1" applyBorder="1" applyAlignment="1">
      <alignment horizontal="center" vertical="center"/>
    </xf>
    <xf numFmtId="3" fontId="26" fillId="2" borderId="42" xfId="7" applyNumberFormat="1" applyFont="1" applyFill="1" applyBorder="1" applyAlignment="1">
      <alignment vertical="center"/>
    </xf>
    <xf numFmtId="3" fontId="26" fillId="2" borderId="0" xfId="7" applyNumberFormat="1" applyFont="1" applyFill="1" applyBorder="1" applyAlignment="1">
      <alignment horizontal="center" vertical="center"/>
    </xf>
    <xf numFmtId="178" fontId="26" fillId="2" borderId="46" xfId="7" applyNumberFormat="1" applyFont="1" applyFill="1" applyBorder="1" applyAlignment="1">
      <alignment horizontal="right" vertical="center"/>
    </xf>
    <xf numFmtId="178" fontId="26" fillId="2" borderId="132" xfId="7" applyNumberFormat="1" applyFont="1" applyFill="1" applyBorder="1" applyAlignment="1">
      <alignment horizontal="right" vertical="center"/>
    </xf>
    <xf numFmtId="178" fontId="26" fillId="2" borderId="38" xfId="7" applyNumberFormat="1" applyFont="1" applyFill="1" applyBorder="1" applyAlignment="1">
      <alignment horizontal="right" vertical="center"/>
    </xf>
    <xf numFmtId="178" fontId="26" fillId="0" borderId="143" xfId="7" applyNumberFormat="1" applyFont="1" applyFill="1" applyBorder="1" applyAlignment="1">
      <alignment horizontal="right" vertical="center"/>
    </xf>
    <xf numFmtId="3" fontId="26" fillId="2" borderId="0" xfId="7" applyNumberFormat="1" applyFont="1" applyFill="1" applyAlignment="1">
      <alignment vertical="center"/>
    </xf>
    <xf numFmtId="3" fontId="26" fillId="2" borderId="79" xfId="7" applyNumberFormat="1" applyFont="1" applyFill="1" applyBorder="1" applyAlignment="1">
      <alignment vertical="center"/>
    </xf>
    <xf numFmtId="3" fontId="26" fillId="2" borderId="85" xfId="7" applyNumberFormat="1" applyFont="1" applyFill="1" applyBorder="1" applyAlignment="1">
      <alignment horizontal="center" vertical="center"/>
    </xf>
    <xf numFmtId="178" fontId="26" fillId="2" borderId="146" xfId="7" applyNumberFormat="1" applyFont="1" applyFill="1" applyBorder="1" applyAlignment="1">
      <alignment horizontal="right" vertical="center"/>
    </xf>
    <xf numFmtId="178" fontId="26" fillId="2" borderId="35" xfId="7" applyNumberFormat="1" applyFont="1" applyFill="1" applyBorder="1" applyAlignment="1">
      <alignment horizontal="right" vertical="center"/>
    </xf>
    <xf numFmtId="178" fontId="26" fillId="2" borderId="144" xfId="7" applyNumberFormat="1" applyFont="1" applyFill="1" applyBorder="1" applyAlignment="1">
      <alignment horizontal="right" vertical="center"/>
    </xf>
    <xf numFmtId="3" fontId="26" fillId="2" borderId="37" xfId="7" applyNumberFormat="1" applyFont="1" applyFill="1" applyBorder="1" applyAlignment="1">
      <alignment horizontal="center" vertical="center"/>
    </xf>
    <xf numFmtId="178" fontId="26" fillId="2" borderId="143" xfId="7" applyNumberFormat="1" applyFont="1" applyFill="1" applyBorder="1" applyAlignment="1">
      <alignment horizontal="right" vertical="center"/>
    </xf>
    <xf numFmtId="0" fontId="26" fillId="2" borderId="148" xfId="0" applyFont="1" applyFill="1" applyBorder="1" applyAlignment="1">
      <alignment horizontal="left" vertical="center"/>
    </xf>
    <xf numFmtId="178" fontId="26" fillId="2" borderId="149" xfId="7" applyNumberFormat="1" applyFont="1" applyFill="1" applyBorder="1" applyAlignment="1">
      <alignment horizontal="right" vertical="center"/>
    </xf>
    <xf numFmtId="178" fontId="26" fillId="2" borderId="100" xfId="7" applyNumberFormat="1" applyFont="1" applyFill="1" applyBorder="1" applyAlignment="1">
      <alignment horizontal="right" vertical="center"/>
    </xf>
    <xf numFmtId="178" fontId="26" fillId="6" borderId="100" xfId="7" applyNumberFormat="1" applyFont="1" applyFill="1" applyBorder="1" applyAlignment="1">
      <alignment horizontal="right" vertical="center"/>
    </xf>
    <xf numFmtId="178" fontId="26" fillId="2" borderId="150" xfId="7" applyNumberFormat="1" applyFont="1" applyFill="1" applyBorder="1" applyAlignment="1">
      <alignment horizontal="right" vertical="center"/>
    </xf>
    <xf numFmtId="0" fontId="26" fillId="2" borderId="151" xfId="0" applyFont="1" applyFill="1" applyBorder="1" applyAlignment="1">
      <alignment horizontal="left" vertical="center"/>
    </xf>
    <xf numFmtId="3" fontId="26" fillId="2" borderId="78" xfId="7" applyNumberFormat="1" applyFont="1" applyFill="1" applyBorder="1" applyAlignment="1">
      <alignment vertical="center"/>
    </xf>
    <xf numFmtId="3" fontId="26" fillId="2" borderId="38" xfId="7" applyNumberFormat="1" applyFont="1" applyFill="1" applyBorder="1" applyAlignment="1">
      <alignment horizontal="center" vertical="center"/>
    </xf>
    <xf numFmtId="0" fontId="26" fillId="2" borderId="47" xfId="0" applyFont="1" applyFill="1" applyBorder="1" applyAlignment="1">
      <alignment horizontal="left" vertical="center"/>
    </xf>
    <xf numFmtId="178" fontId="26" fillId="6" borderId="38" xfId="7" applyNumberFormat="1" applyFont="1" applyFill="1" applyBorder="1" applyAlignment="1">
      <alignment horizontal="right" vertical="center"/>
    </xf>
    <xf numFmtId="178" fontId="26" fillId="2" borderId="152" xfId="7" applyNumberFormat="1" applyFont="1" applyFill="1" applyBorder="1" applyAlignment="1">
      <alignment horizontal="right" vertical="center"/>
    </xf>
    <xf numFmtId="178" fontId="26" fillId="6" borderId="35" xfId="7" applyNumberFormat="1" applyFont="1" applyFill="1" applyBorder="1" applyAlignment="1">
      <alignment horizontal="right" vertical="center"/>
    </xf>
    <xf numFmtId="3" fontId="26" fillId="2" borderId="153" xfId="7" applyNumberFormat="1" applyFont="1" applyFill="1" applyBorder="1" applyAlignment="1">
      <alignment vertical="center"/>
    </xf>
    <xf numFmtId="3" fontId="26" fillId="2" borderId="147" xfId="7" applyNumberFormat="1" applyFont="1" applyFill="1" applyBorder="1" applyAlignment="1">
      <alignment horizontal="center" vertical="center"/>
    </xf>
    <xf numFmtId="178" fontId="26" fillId="6" borderId="146" xfId="7" applyNumberFormat="1" applyFont="1" applyFill="1" applyBorder="1" applyAlignment="1">
      <alignment horizontal="right" vertical="center"/>
    </xf>
    <xf numFmtId="3" fontId="26" fillId="2" borderId="27" xfId="7" applyNumberFormat="1" applyFont="1" applyFill="1" applyBorder="1" applyAlignment="1">
      <alignment vertical="center"/>
    </xf>
    <xf numFmtId="178" fontId="33" fillId="2" borderId="49" xfId="7" applyNumberFormat="1" applyFont="1" applyFill="1" applyBorder="1" applyAlignment="1">
      <alignment horizontal="right" vertical="center"/>
    </xf>
    <xf numFmtId="178" fontId="33" fillId="2" borderId="50" xfId="7" applyNumberFormat="1" applyFont="1" applyFill="1" applyBorder="1" applyAlignment="1">
      <alignment horizontal="right" vertical="center"/>
    </xf>
    <xf numFmtId="178" fontId="33" fillId="2" borderId="154" xfId="7" applyNumberFormat="1" applyFont="1" applyFill="1" applyBorder="1" applyAlignment="1">
      <alignment horizontal="right" vertical="center"/>
    </xf>
    <xf numFmtId="3" fontId="26" fillId="2" borderId="18" xfId="7" applyNumberFormat="1" applyFont="1" applyFill="1" applyBorder="1" applyAlignment="1">
      <alignment vertical="center"/>
    </xf>
    <xf numFmtId="178" fontId="26" fillId="2" borderId="64" xfId="7" applyNumberFormat="1" applyFont="1" applyFill="1" applyBorder="1" applyAlignment="1">
      <alignment horizontal="right" vertical="center"/>
    </xf>
    <xf numFmtId="3" fontId="26" fillId="2" borderId="108" xfId="7" applyNumberFormat="1" applyFont="1" applyFill="1" applyBorder="1" applyAlignment="1">
      <alignment vertical="center"/>
    </xf>
    <xf numFmtId="3" fontId="26" fillId="2" borderId="47" xfId="7" applyNumberFormat="1" applyFont="1" applyFill="1" applyBorder="1" applyAlignment="1">
      <alignment horizontal="center" vertical="center"/>
    </xf>
    <xf numFmtId="178" fontId="26" fillId="6" borderId="41" xfId="7" applyNumberFormat="1" applyFont="1" applyFill="1" applyBorder="1" applyAlignment="1">
      <alignment horizontal="right" vertical="center"/>
    </xf>
    <xf numFmtId="178" fontId="26" fillId="6" borderId="37" xfId="7" applyNumberFormat="1" applyFont="1" applyFill="1" applyBorder="1" applyAlignment="1">
      <alignment horizontal="right" vertical="center"/>
    </xf>
    <xf numFmtId="178" fontId="26" fillId="2" borderId="43" xfId="7" applyNumberFormat="1" applyFont="1" applyFill="1" applyBorder="1" applyAlignment="1">
      <alignment horizontal="right" vertical="center"/>
    </xf>
    <xf numFmtId="3" fontId="26" fillId="2" borderId="110" xfId="7" applyNumberFormat="1" applyFont="1" applyFill="1" applyBorder="1" applyAlignment="1">
      <alignment vertical="center"/>
    </xf>
    <xf numFmtId="178" fontId="26" fillId="2" borderId="49" xfId="7" applyNumberFormat="1" applyFont="1" applyFill="1" applyBorder="1" applyAlignment="1">
      <alignment horizontal="right" vertical="center"/>
    </xf>
    <xf numFmtId="178" fontId="26" fillId="2" borderId="50" xfId="7" applyNumberFormat="1" applyFont="1" applyFill="1" applyBorder="1" applyAlignment="1">
      <alignment horizontal="right" vertical="center"/>
    </xf>
    <xf numFmtId="3" fontId="26" fillId="2" borderId="26" xfId="7" applyNumberFormat="1" applyFont="1" applyFill="1" applyBorder="1" applyAlignment="1">
      <alignment vertical="center"/>
    </xf>
    <xf numFmtId="178" fontId="33" fillId="2" borderId="46" xfId="7" applyNumberFormat="1" applyFont="1" applyFill="1" applyBorder="1" applyAlignment="1">
      <alignment horizontal="right" vertical="center"/>
    </xf>
    <xf numFmtId="178" fontId="33" fillId="2" borderId="38" xfId="7" applyNumberFormat="1" applyFont="1" applyFill="1" applyBorder="1" applyAlignment="1">
      <alignment horizontal="right" vertical="center"/>
    </xf>
    <xf numFmtId="178" fontId="33" fillId="2" borderId="155" xfId="7" applyNumberFormat="1" applyFont="1" applyFill="1" applyBorder="1" applyAlignment="1">
      <alignment horizontal="right" vertical="center"/>
    </xf>
    <xf numFmtId="178" fontId="26" fillId="0" borderId="146" xfId="7" applyNumberFormat="1" applyFont="1" applyFill="1" applyBorder="1" applyAlignment="1">
      <alignment horizontal="right" vertical="center"/>
    </xf>
    <xf numFmtId="178" fontId="26" fillId="0" borderId="35" xfId="7" applyNumberFormat="1" applyFont="1" applyFill="1" applyBorder="1" applyAlignment="1">
      <alignment horizontal="right" vertical="center"/>
    </xf>
    <xf numFmtId="178" fontId="26" fillId="6" borderId="158" xfId="7" applyNumberFormat="1" applyFont="1" applyFill="1" applyBorder="1" applyAlignment="1">
      <alignment horizontal="right" vertical="center"/>
    </xf>
    <xf numFmtId="178" fontId="26" fillId="6" borderId="159" xfId="7" applyNumberFormat="1" applyFont="1" applyFill="1" applyBorder="1" applyAlignment="1">
      <alignment horizontal="right" vertical="center"/>
    </xf>
    <xf numFmtId="178" fontId="26" fillId="2" borderId="160" xfId="7" applyNumberFormat="1" applyFont="1" applyFill="1" applyBorder="1" applyAlignment="1">
      <alignment horizontal="right" vertical="center"/>
    </xf>
    <xf numFmtId="178" fontId="26" fillId="6" borderId="163" xfId="7" applyNumberFormat="1" applyFont="1" applyFill="1" applyBorder="1" applyAlignment="1">
      <alignment horizontal="right" vertical="center"/>
    </xf>
    <xf numFmtId="178" fontId="26" fillId="6" borderId="164" xfId="7" applyNumberFormat="1" applyFont="1" applyFill="1" applyBorder="1" applyAlignment="1">
      <alignment horizontal="right" vertical="center"/>
    </xf>
    <xf numFmtId="3" fontId="26" fillId="2" borderId="21" xfId="7" applyNumberFormat="1" applyFont="1" applyFill="1" applyBorder="1" applyAlignment="1">
      <alignment vertical="center"/>
    </xf>
    <xf numFmtId="3" fontId="26" fillId="2" borderId="20" xfId="7" applyNumberFormat="1" applyFont="1" applyFill="1" applyBorder="1" applyAlignment="1"/>
    <xf numFmtId="3" fontId="26" fillId="2" borderId="0" xfId="7" applyNumberFormat="1" applyFont="1" applyFill="1" applyBorder="1" applyAlignment="1"/>
    <xf numFmtId="178" fontId="33" fillId="6" borderId="46" xfId="7" applyNumberFormat="1" applyFont="1" applyFill="1" applyBorder="1" applyAlignment="1">
      <alignment vertical="center"/>
    </xf>
    <xf numFmtId="178" fontId="33" fillId="6" borderId="38" xfId="7" applyNumberFormat="1" applyFont="1" applyFill="1" applyBorder="1" applyAlignment="1">
      <alignment vertical="center"/>
    </xf>
    <xf numFmtId="178" fontId="33" fillId="6" borderId="47" xfId="7" applyNumberFormat="1" applyFont="1" applyFill="1" applyBorder="1" applyAlignment="1">
      <alignment vertical="center"/>
    </xf>
    <xf numFmtId="178" fontId="33" fillId="2" borderId="1" xfId="7" applyNumberFormat="1" applyFont="1" applyFill="1" applyBorder="1" applyAlignment="1">
      <alignment vertical="center"/>
    </xf>
    <xf numFmtId="3" fontId="26" fillId="2" borderId="79" xfId="7" applyNumberFormat="1" applyFont="1" applyFill="1" applyBorder="1" applyAlignment="1"/>
    <xf numFmtId="3" fontId="26" fillId="2" borderId="81" xfId="7" applyNumberFormat="1" applyFont="1" applyFill="1" applyBorder="1" applyAlignment="1">
      <alignment horizontal="center" vertical="center"/>
    </xf>
    <xf numFmtId="178" fontId="26" fillId="6" borderId="165" xfId="7" applyNumberFormat="1" applyFont="1" applyFill="1" applyBorder="1" applyAlignment="1">
      <alignment vertical="center"/>
    </xf>
    <xf numFmtId="178" fontId="26" fillId="6" borderId="106" xfId="7" applyNumberFormat="1" applyFont="1" applyFill="1" applyBorder="1" applyAlignment="1">
      <alignment vertical="center"/>
    </xf>
    <xf numFmtId="178" fontId="26" fillId="6" borderId="82" xfId="7" applyNumberFormat="1" applyFont="1" applyFill="1" applyBorder="1" applyAlignment="1">
      <alignment vertical="center"/>
    </xf>
    <xf numFmtId="178" fontId="26" fillId="2" borderId="166" xfId="7" applyNumberFormat="1" applyFont="1" applyFill="1" applyBorder="1" applyAlignment="1">
      <alignment vertical="center"/>
    </xf>
    <xf numFmtId="3" fontId="26" fillId="2" borderId="117" xfId="7" applyNumberFormat="1" applyFont="1" applyFill="1" applyBorder="1" applyAlignment="1">
      <alignment horizontal="center" vertical="center"/>
    </xf>
    <xf numFmtId="178" fontId="26" fillId="6" borderId="167" xfId="7" applyNumberFormat="1" applyFont="1" applyFill="1" applyBorder="1" applyAlignment="1">
      <alignment vertical="center"/>
    </xf>
    <xf numFmtId="178" fontId="26" fillId="6" borderId="136" xfId="7" applyNumberFormat="1" applyFont="1" applyFill="1" applyBorder="1" applyAlignment="1">
      <alignment vertical="center"/>
    </xf>
    <xf numFmtId="178" fontId="26" fillId="6" borderId="118" xfId="7" applyNumberFormat="1" applyFont="1" applyFill="1" applyBorder="1" applyAlignment="1">
      <alignment vertical="center"/>
    </xf>
    <xf numFmtId="178" fontId="26" fillId="2" borderId="126" xfId="7" applyNumberFormat="1" applyFont="1" applyFill="1" applyBorder="1" applyAlignment="1">
      <alignment vertical="center"/>
    </xf>
    <xf numFmtId="178" fontId="26" fillId="6" borderId="168" xfId="7" applyNumberFormat="1" applyFont="1" applyFill="1" applyBorder="1" applyAlignment="1">
      <alignment vertical="center"/>
    </xf>
    <xf numFmtId="178" fontId="26" fillId="6" borderId="52" xfId="7" applyNumberFormat="1" applyFont="1" applyFill="1" applyBorder="1" applyAlignment="1">
      <alignment vertical="center"/>
    </xf>
    <xf numFmtId="178" fontId="26" fillId="6" borderId="169" xfId="7" applyNumberFormat="1" applyFont="1" applyFill="1" applyBorder="1" applyAlignment="1">
      <alignment vertical="center"/>
    </xf>
    <xf numFmtId="178" fontId="26" fillId="2" borderId="1" xfId="7" applyNumberFormat="1" applyFont="1" applyFill="1" applyBorder="1" applyAlignment="1">
      <alignment vertical="center"/>
    </xf>
    <xf numFmtId="178" fontId="33" fillId="6" borderId="146" xfId="7" applyNumberFormat="1" applyFont="1" applyFill="1" applyBorder="1" applyAlignment="1">
      <alignment vertical="center"/>
    </xf>
    <xf numFmtId="178" fontId="33" fillId="6" borderId="35" xfId="7" applyNumberFormat="1" applyFont="1" applyFill="1" applyBorder="1" applyAlignment="1">
      <alignment vertical="center"/>
    </xf>
    <xf numFmtId="178" fontId="33" fillId="6" borderId="68" xfId="7" applyNumberFormat="1" applyFont="1" applyFill="1" applyBorder="1" applyAlignment="1">
      <alignment vertical="center"/>
    </xf>
    <xf numFmtId="178" fontId="33" fillId="2" borderId="170" xfId="7" applyNumberFormat="1" applyFont="1" applyFill="1" applyBorder="1" applyAlignment="1">
      <alignment vertical="center"/>
    </xf>
    <xf numFmtId="178" fontId="26" fillId="6" borderId="119" xfId="7" applyNumberFormat="1" applyFont="1" applyFill="1" applyBorder="1" applyAlignment="1">
      <alignment vertical="center"/>
    </xf>
    <xf numFmtId="3" fontId="26" fillId="2" borderId="91" xfId="7" applyNumberFormat="1" applyFont="1" applyFill="1" applyBorder="1" applyAlignment="1"/>
    <xf numFmtId="178" fontId="26" fillId="6" borderId="41" xfId="7" applyNumberFormat="1" applyFont="1" applyFill="1" applyBorder="1" applyAlignment="1">
      <alignment vertical="center"/>
    </xf>
    <xf numFmtId="178" fontId="26" fillId="6" borderId="37" xfId="7" applyNumberFormat="1" applyFont="1" applyFill="1" applyBorder="1" applyAlignment="1">
      <alignment vertical="center"/>
    </xf>
    <xf numFmtId="178" fontId="26" fillId="6" borderId="171" xfId="7" applyNumberFormat="1" applyFont="1" applyFill="1" applyBorder="1" applyAlignment="1">
      <alignment vertical="center"/>
    </xf>
    <xf numFmtId="178" fontId="33" fillId="6" borderId="49" xfId="7" applyNumberFormat="1" applyFont="1" applyFill="1" applyBorder="1" applyAlignment="1">
      <alignment vertical="center"/>
    </xf>
    <xf numFmtId="178" fontId="33" fillId="6" borderId="50" xfId="7" applyNumberFormat="1" applyFont="1" applyFill="1" applyBorder="1" applyAlignment="1">
      <alignment vertical="center"/>
    </xf>
    <xf numFmtId="178" fontId="33" fillId="6" borderId="27" xfId="7" applyNumberFormat="1" applyFont="1" applyFill="1" applyBorder="1" applyAlignment="1">
      <alignment vertical="center"/>
    </xf>
    <xf numFmtId="178" fontId="33" fillId="2" borderId="154" xfId="7" applyNumberFormat="1" applyFont="1" applyFill="1" applyBorder="1" applyAlignment="1">
      <alignment vertical="center"/>
    </xf>
    <xf numFmtId="178" fontId="26" fillId="6" borderId="172" xfId="7" applyNumberFormat="1" applyFont="1" applyFill="1" applyBorder="1" applyAlignment="1">
      <alignment vertical="center"/>
    </xf>
    <xf numFmtId="178" fontId="26" fillId="6" borderId="134" xfId="7" applyNumberFormat="1" applyFont="1" applyFill="1" applyBorder="1" applyAlignment="1">
      <alignment vertical="center"/>
    </xf>
    <xf numFmtId="178" fontId="26" fillId="6" borderId="173" xfId="7" applyNumberFormat="1" applyFont="1" applyFill="1" applyBorder="1" applyAlignment="1">
      <alignment vertical="center"/>
    </xf>
    <xf numFmtId="178" fontId="26" fillId="2" borderId="43" xfId="7" applyNumberFormat="1" applyFont="1" applyFill="1" applyBorder="1" applyAlignment="1">
      <alignment vertical="center"/>
    </xf>
    <xf numFmtId="178" fontId="26" fillId="6" borderId="19" xfId="7" applyNumberFormat="1" applyFont="1" applyFill="1" applyBorder="1" applyAlignment="1">
      <alignment vertical="center"/>
    </xf>
    <xf numFmtId="178" fontId="26" fillId="6" borderId="72" xfId="7" applyNumberFormat="1" applyFont="1" applyFill="1" applyBorder="1" applyAlignment="1">
      <alignment vertical="center"/>
    </xf>
    <xf numFmtId="178" fontId="26" fillId="6" borderId="21" xfId="7" applyNumberFormat="1" applyFont="1" applyFill="1" applyBorder="1" applyAlignment="1">
      <alignment vertical="center"/>
    </xf>
    <xf numFmtId="178" fontId="26" fillId="2" borderId="25" xfId="7" applyNumberFormat="1" applyFont="1" applyFill="1" applyBorder="1" applyAlignment="1">
      <alignment horizontal="center" vertical="center"/>
    </xf>
    <xf numFmtId="3" fontId="26" fillId="2" borderId="153" xfId="7" applyNumberFormat="1" applyFont="1" applyFill="1" applyBorder="1" applyAlignment="1"/>
    <xf numFmtId="3" fontId="26" fillId="2" borderId="110" xfId="7" applyNumberFormat="1" applyFont="1" applyFill="1" applyBorder="1" applyAlignment="1"/>
    <xf numFmtId="3" fontId="26" fillId="2" borderId="68" xfId="7" applyNumberFormat="1" applyFont="1" applyFill="1" applyBorder="1" applyAlignment="1"/>
    <xf numFmtId="3" fontId="26" fillId="2" borderId="39" xfId="7" applyNumberFormat="1" applyFont="1" applyFill="1" applyBorder="1" applyAlignment="1"/>
    <xf numFmtId="3" fontId="26" fillId="2" borderId="35" xfId="7" applyNumberFormat="1" applyFont="1" applyFill="1" applyBorder="1" applyAlignment="1"/>
    <xf numFmtId="3" fontId="26" fillId="2" borderId="70" xfId="7" applyNumberFormat="1" applyFont="1" applyFill="1" applyBorder="1" applyAlignment="1"/>
    <xf numFmtId="3" fontId="26" fillId="2" borderId="41" xfId="7" applyNumberFormat="1" applyFont="1" applyFill="1" applyBorder="1" applyAlignment="1"/>
    <xf numFmtId="3" fontId="26" fillId="2" borderId="40" xfId="7" applyNumberFormat="1" applyFont="1" applyFill="1" applyBorder="1" applyAlignment="1">
      <alignment horizontal="center" vertical="center"/>
    </xf>
    <xf numFmtId="3" fontId="26" fillId="2" borderId="39" xfId="7" applyNumberFormat="1" applyFont="1" applyFill="1" applyBorder="1" applyAlignment="1">
      <alignment vertical="center"/>
    </xf>
    <xf numFmtId="3" fontId="26" fillId="7" borderId="35" xfId="7" applyNumberFormat="1" applyFont="1" applyFill="1" applyBorder="1" applyAlignment="1"/>
    <xf numFmtId="3" fontId="26" fillId="2" borderId="46" xfId="7" applyNumberFormat="1" applyFont="1" applyFill="1" applyBorder="1" applyAlignment="1"/>
    <xf numFmtId="3" fontId="26" fillId="2" borderId="47" xfId="7" applyNumberFormat="1" applyFont="1" applyFill="1" applyBorder="1" applyAlignment="1"/>
    <xf numFmtId="3" fontId="26" fillId="2" borderId="147" xfId="7" applyNumberFormat="1" applyFont="1" applyFill="1" applyBorder="1" applyAlignment="1"/>
    <xf numFmtId="3" fontId="26" fillId="2" borderId="85" xfId="7" applyNumberFormat="1" applyFont="1" applyFill="1" applyBorder="1" applyAlignment="1"/>
    <xf numFmtId="3" fontId="26" fillId="2" borderId="40" xfId="7" applyNumberFormat="1" applyFont="1" applyFill="1" applyBorder="1" applyAlignment="1">
      <alignment horizontal="left" vertical="center"/>
    </xf>
    <xf numFmtId="0" fontId="28" fillId="7" borderId="35" xfId="0" applyFont="1" applyFill="1" applyBorder="1" applyAlignment="1">
      <alignment vertical="center"/>
    </xf>
    <xf numFmtId="0" fontId="28" fillId="0" borderId="70" xfId="0" applyFont="1" applyBorder="1" applyAlignment="1">
      <alignment vertical="center"/>
    </xf>
    <xf numFmtId="3" fontId="26" fillId="2" borderId="90" xfId="7" applyNumberFormat="1" applyFont="1" applyFill="1" applyBorder="1" applyAlignment="1"/>
    <xf numFmtId="3" fontId="26" fillId="2" borderId="40" xfId="7" applyNumberFormat="1" applyFont="1" applyFill="1" applyBorder="1" applyAlignment="1">
      <alignment vertical="center"/>
    </xf>
    <xf numFmtId="3" fontId="26" fillId="2" borderId="19" xfId="7" applyNumberFormat="1" applyFont="1" applyFill="1" applyBorder="1" applyAlignment="1"/>
    <xf numFmtId="3" fontId="26" fillId="2" borderId="21" xfId="7" applyNumberFormat="1" applyFont="1" applyFill="1" applyBorder="1" applyAlignment="1"/>
    <xf numFmtId="3" fontId="26" fillId="2" borderId="67" xfId="7" applyNumberFormat="1" applyFont="1" applyFill="1" applyBorder="1" applyAlignment="1">
      <alignment horizontal="center" vertical="center"/>
    </xf>
    <xf numFmtId="3" fontId="26" fillId="2" borderId="50" xfId="7" applyNumberFormat="1" applyFont="1" applyFill="1" applyBorder="1" applyAlignment="1">
      <alignment vertical="center"/>
    </xf>
    <xf numFmtId="3" fontId="26" fillId="7" borderId="50" xfId="7" applyNumberFormat="1" applyFont="1" applyFill="1" applyBorder="1" applyAlignment="1"/>
    <xf numFmtId="3" fontId="26" fillId="2" borderId="51" xfId="7" applyNumberFormat="1" applyFont="1" applyFill="1" applyBorder="1" applyAlignment="1"/>
    <xf numFmtId="0" fontId="27" fillId="2" borderId="0" xfId="0" applyFont="1" applyFill="1" applyAlignment="1"/>
    <xf numFmtId="0" fontId="26" fillId="6" borderId="41" xfId="0" applyFont="1" applyFill="1" applyBorder="1" applyAlignment="1">
      <alignment vertical="center"/>
    </xf>
    <xf numFmtId="0" fontId="26" fillId="6" borderId="37" xfId="0" applyFont="1" applyFill="1" applyBorder="1" applyAlignment="1">
      <alignment vertical="center"/>
    </xf>
    <xf numFmtId="0" fontId="26" fillId="6" borderId="95" xfId="0" applyFont="1" applyFill="1" applyBorder="1" applyAlignment="1">
      <alignment vertical="center"/>
    </xf>
    <xf numFmtId="0" fontId="26" fillId="2" borderId="71" xfId="0" applyFont="1" applyFill="1" applyBorder="1" applyAlignment="1">
      <alignment horizontal="center" vertical="center"/>
    </xf>
    <xf numFmtId="0" fontId="26" fillId="6" borderId="49" xfId="0" applyFont="1" applyFill="1" applyBorder="1" applyAlignment="1">
      <alignment horizontal="center" vertical="center"/>
    </xf>
    <xf numFmtId="0" fontId="26" fillId="6" borderId="50" xfId="0" applyFont="1" applyFill="1" applyBorder="1" applyAlignment="1">
      <alignment horizontal="center" vertical="center"/>
    </xf>
    <xf numFmtId="0" fontId="26" fillId="2" borderId="0" xfId="0" applyFont="1" applyFill="1" applyBorder="1" applyAlignment="1">
      <alignment vertical="center"/>
    </xf>
    <xf numFmtId="0" fontId="28" fillId="2" borderId="0" xfId="0" applyFont="1" applyFill="1" applyBorder="1" applyAlignment="1"/>
    <xf numFmtId="0" fontId="12" fillId="0" borderId="0" xfId="0" applyFont="1" applyAlignment="1">
      <alignment horizontal="center" vertical="center"/>
    </xf>
    <xf numFmtId="0" fontId="6" fillId="0" borderId="24" xfId="0" applyFont="1" applyFill="1" applyBorder="1" applyAlignment="1">
      <alignment horizontal="center" vertical="center"/>
    </xf>
    <xf numFmtId="0" fontId="6" fillId="0" borderId="43" xfId="0" applyFont="1" applyFill="1" applyBorder="1" applyAlignment="1">
      <alignment horizontal="center" vertical="center"/>
    </xf>
    <xf numFmtId="0" fontId="6" fillId="0" borderId="25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center" vertical="center"/>
    </xf>
    <xf numFmtId="0" fontId="6" fillId="0" borderId="22" xfId="0" applyFont="1" applyFill="1" applyBorder="1" applyAlignment="1">
      <alignment horizontal="center" vertical="center"/>
    </xf>
    <xf numFmtId="0" fontId="6" fillId="0" borderId="46" xfId="0" applyFont="1" applyFill="1" applyBorder="1" applyAlignment="1">
      <alignment horizontal="center" vertical="center"/>
    </xf>
    <xf numFmtId="0" fontId="6" fillId="0" borderId="47" xfId="0" applyFont="1" applyFill="1" applyBorder="1" applyAlignment="1">
      <alignment horizontal="center" vertical="center"/>
    </xf>
    <xf numFmtId="0" fontId="6" fillId="0" borderId="48" xfId="0" applyFont="1" applyFill="1" applyBorder="1" applyAlignment="1">
      <alignment horizontal="center" vertical="center"/>
    </xf>
    <xf numFmtId="0" fontId="19" fillId="0" borderId="74" xfId="0" applyFont="1" applyFill="1" applyBorder="1" applyAlignment="1" applyProtection="1">
      <alignment vertical="center" shrinkToFit="1"/>
      <protection locked="0"/>
    </xf>
    <xf numFmtId="0" fontId="0" fillId="0" borderId="75" xfId="0" applyFill="1" applyBorder="1"/>
    <xf numFmtId="0" fontId="0" fillId="0" borderId="77" xfId="0" applyFill="1" applyBorder="1"/>
    <xf numFmtId="0" fontId="6" fillId="0" borderId="41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0" fontId="6" fillId="0" borderId="42" xfId="0" applyFont="1" applyFill="1" applyBorder="1" applyAlignment="1">
      <alignment horizontal="center" vertical="center"/>
    </xf>
    <xf numFmtId="0" fontId="6" fillId="0" borderId="23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vertical="center"/>
    </xf>
    <xf numFmtId="0" fontId="6" fillId="0" borderId="12" xfId="0" applyFont="1" applyFill="1" applyBorder="1" applyAlignment="1">
      <alignment vertical="center"/>
    </xf>
    <xf numFmtId="0" fontId="19" fillId="0" borderId="75" xfId="0" applyFont="1" applyFill="1" applyBorder="1" applyAlignment="1" applyProtection="1">
      <alignment vertical="center" shrinkToFit="1"/>
      <protection locked="0"/>
    </xf>
    <xf numFmtId="0" fontId="19" fillId="0" borderId="77" xfId="0" applyFont="1" applyFill="1" applyBorder="1" applyAlignment="1" applyProtection="1">
      <alignment vertical="center" shrinkToFit="1"/>
      <protection locked="0"/>
    </xf>
    <xf numFmtId="0" fontId="22" fillId="2" borderId="0" xfId="0" applyFont="1" applyFill="1" applyAlignment="1">
      <alignment vertical="top"/>
    </xf>
    <xf numFmtId="0" fontId="22" fillId="0" borderId="0" xfId="0" applyFont="1" applyAlignment="1">
      <alignment vertical="top"/>
    </xf>
    <xf numFmtId="0" fontId="19" fillId="2" borderId="74" xfId="0" applyFont="1" applyFill="1" applyBorder="1" applyAlignment="1" applyProtection="1">
      <alignment vertical="center" shrinkToFit="1"/>
      <protection locked="0"/>
    </xf>
    <xf numFmtId="0" fontId="19" fillId="2" borderId="75" xfId="0" applyFont="1" applyFill="1" applyBorder="1" applyAlignment="1" applyProtection="1">
      <alignment vertical="center" shrinkToFit="1"/>
      <protection locked="0"/>
    </xf>
    <xf numFmtId="0" fontId="19" fillId="2" borderId="77" xfId="0" applyFont="1" applyFill="1" applyBorder="1" applyAlignment="1" applyProtection="1">
      <alignment vertical="center" shrinkToFit="1"/>
      <protection locked="0"/>
    </xf>
    <xf numFmtId="0" fontId="12" fillId="2" borderId="0" xfId="0" applyFont="1" applyFill="1" applyAlignment="1">
      <alignment horizontal="center" vertical="center" wrapText="1"/>
    </xf>
    <xf numFmtId="0" fontId="17" fillId="3" borderId="74" xfId="0" applyFont="1" applyFill="1" applyBorder="1" applyAlignment="1">
      <alignment horizontal="center" vertical="center"/>
    </xf>
    <xf numFmtId="0" fontId="17" fillId="3" borderId="75" xfId="0" applyFont="1" applyFill="1" applyBorder="1" applyAlignment="1">
      <alignment horizontal="center" vertical="center"/>
    </xf>
    <xf numFmtId="0" fontId="17" fillId="3" borderId="76" xfId="0" applyFont="1" applyFill="1" applyBorder="1" applyAlignment="1">
      <alignment horizontal="center" vertical="center"/>
    </xf>
    <xf numFmtId="0" fontId="19" fillId="2" borderId="81" xfId="0" applyFont="1" applyFill="1" applyBorder="1" applyAlignment="1">
      <alignment horizontal="left" vertical="center" indent="1"/>
    </xf>
    <xf numFmtId="0" fontId="19" fillId="0" borderId="82" xfId="0" applyFont="1" applyBorder="1" applyAlignment="1">
      <alignment horizontal="left" vertical="center" indent="1"/>
    </xf>
    <xf numFmtId="0" fontId="19" fillId="2" borderId="86" xfId="0" applyFont="1" applyFill="1" applyBorder="1" applyAlignment="1">
      <alignment horizontal="left" vertical="center" indent="1"/>
    </xf>
    <xf numFmtId="0" fontId="19" fillId="0" borderId="87" xfId="0" applyFont="1" applyBorder="1" applyAlignment="1">
      <alignment horizontal="left" vertical="center" indent="1"/>
    </xf>
    <xf numFmtId="0" fontId="19" fillId="2" borderId="68" xfId="0" applyFont="1" applyFill="1" applyBorder="1" applyAlignment="1">
      <alignment vertical="center"/>
    </xf>
    <xf numFmtId="0" fontId="19" fillId="0" borderId="68" xfId="0" applyFont="1" applyBorder="1" applyAlignment="1">
      <alignment vertical="center"/>
    </xf>
    <xf numFmtId="0" fontId="19" fillId="2" borderId="49" xfId="0" applyFont="1" applyFill="1" applyBorder="1" applyAlignment="1">
      <alignment horizontal="left" vertical="center"/>
    </xf>
    <xf numFmtId="0" fontId="19" fillId="0" borderId="27" xfId="0" applyFont="1" applyBorder="1" applyAlignment="1">
      <alignment horizontal="left"/>
    </xf>
    <xf numFmtId="3" fontId="22" fillId="2" borderId="0" xfId="1" applyNumberFormat="1" applyFont="1" applyFill="1" applyBorder="1" applyAlignment="1">
      <alignment vertical="top"/>
    </xf>
    <xf numFmtId="0" fontId="10" fillId="0" borderId="0" xfId="0" applyFont="1" applyAlignment="1">
      <alignment vertical="top"/>
    </xf>
    <xf numFmtId="0" fontId="22" fillId="2" borderId="0" xfId="0" applyFont="1" applyFill="1" applyAlignment="1">
      <alignment vertical="top" wrapText="1"/>
    </xf>
    <xf numFmtId="0" fontId="22" fillId="0" borderId="0" xfId="0" applyFont="1" applyAlignment="1">
      <alignment vertical="top" wrapText="1"/>
    </xf>
    <xf numFmtId="0" fontId="12" fillId="2" borderId="0" xfId="0" applyFont="1" applyFill="1" applyAlignment="1">
      <alignment horizontal="center" vertical="center"/>
    </xf>
    <xf numFmtId="0" fontId="10" fillId="0" borderId="40" xfId="6" applyFont="1" applyBorder="1" applyAlignment="1">
      <alignment vertical="center"/>
    </xf>
    <xf numFmtId="0" fontId="10" fillId="0" borderId="68" xfId="6" applyFont="1" applyBorder="1" applyAlignment="1">
      <alignment vertical="center"/>
    </xf>
    <xf numFmtId="0" fontId="10" fillId="0" borderId="39" xfId="6" applyFont="1" applyBorder="1" applyAlignment="1">
      <alignment vertical="center"/>
    </xf>
    <xf numFmtId="0" fontId="12" fillId="0" borderId="0" xfId="6" applyFont="1" applyFill="1" applyAlignment="1">
      <alignment horizontal="center" vertical="center"/>
    </xf>
    <xf numFmtId="0" fontId="10" fillId="0" borderId="36" xfId="6" applyFont="1" applyBorder="1" applyAlignment="1">
      <alignment horizontal="center" vertical="center" wrapText="1"/>
    </xf>
    <xf numFmtId="0" fontId="10" fillId="0" borderId="38" xfId="6" applyFont="1" applyBorder="1" applyAlignment="1">
      <alignment horizontal="center" vertical="center" wrapText="1"/>
    </xf>
    <xf numFmtId="0" fontId="10" fillId="0" borderId="110" xfId="6" applyFont="1" applyBorder="1" applyAlignment="1">
      <alignment horizontal="center" vertical="center" wrapText="1"/>
    </xf>
    <xf numFmtId="0" fontId="10" fillId="0" borderId="47" xfId="6" applyFont="1" applyBorder="1" applyAlignment="1">
      <alignment horizontal="center" vertical="center" wrapText="1"/>
    </xf>
    <xf numFmtId="0" fontId="13" fillId="3" borderId="18" xfId="0" applyFont="1" applyFill="1" applyBorder="1" applyAlignment="1">
      <alignment horizontal="center" vertical="center"/>
    </xf>
    <xf numFmtId="0" fontId="13" fillId="3" borderId="20" xfId="0" applyFont="1" applyFill="1" applyBorder="1" applyAlignment="1">
      <alignment horizontal="center" vertical="center"/>
    </xf>
    <xf numFmtId="0" fontId="13" fillId="3" borderId="113" xfId="0" applyFont="1" applyFill="1" applyBorder="1" applyAlignment="1">
      <alignment horizontal="center" vertical="center"/>
    </xf>
    <xf numFmtId="0" fontId="13" fillId="3" borderId="19" xfId="0" applyFont="1" applyFill="1" applyBorder="1" applyAlignment="1">
      <alignment horizontal="center" vertical="center"/>
    </xf>
    <xf numFmtId="0" fontId="13" fillId="3" borderId="21" xfId="0" applyFont="1" applyFill="1" applyBorder="1" applyAlignment="1">
      <alignment horizontal="center" vertical="center"/>
    </xf>
    <xf numFmtId="0" fontId="13" fillId="3" borderId="66" xfId="0" applyFont="1" applyFill="1" applyBorder="1" applyAlignment="1">
      <alignment horizontal="center" vertical="center"/>
    </xf>
    <xf numFmtId="0" fontId="26" fillId="2" borderId="49" xfId="0" applyFont="1" applyFill="1" applyBorder="1" applyAlignment="1">
      <alignment horizontal="center" vertical="center"/>
    </xf>
    <xf numFmtId="0" fontId="26" fillId="2" borderId="27" xfId="0" applyFont="1" applyFill="1" applyBorder="1" applyAlignment="1">
      <alignment horizontal="center" vertical="center"/>
    </xf>
    <xf numFmtId="0" fontId="26" fillId="2" borderId="45" xfId="0" applyFont="1" applyFill="1" applyBorder="1" applyAlignment="1">
      <alignment horizontal="center" vertical="center"/>
    </xf>
    <xf numFmtId="0" fontId="19" fillId="0" borderId="68" xfId="0" applyFont="1" applyFill="1" applyBorder="1" applyAlignment="1">
      <alignment horizontal="left" vertical="center"/>
    </xf>
    <xf numFmtId="0" fontId="19" fillId="0" borderId="39" xfId="0" applyFont="1" applyFill="1" applyBorder="1" applyAlignment="1">
      <alignment horizontal="left" vertical="center"/>
    </xf>
    <xf numFmtId="0" fontId="12" fillId="0" borderId="0" xfId="0" applyFont="1" applyFill="1" applyAlignment="1">
      <alignment horizontal="center" vertical="center"/>
    </xf>
    <xf numFmtId="0" fontId="13" fillId="3" borderId="115" xfId="0" applyFont="1" applyFill="1" applyBorder="1" applyAlignment="1">
      <alignment horizontal="center" vertical="center"/>
    </xf>
    <xf numFmtId="0" fontId="13" fillId="3" borderId="73" xfId="0" applyFont="1" applyFill="1" applyBorder="1" applyAlignment="1">
      <alignment horizontal="center" vertical="center"/>
    </xf>
    <xf numFmtId="0" fontId="26" fillId="0" borderId="19" xfId="0" applyFont="1" applyBorder="1" applyAlignment="1">
      <alignment horizontal="center" vertical="center"/>
    </xf>
    <xf numFmtId="0" fontId="26" fillId="0" borderId="21" xfId="0" applyFont="1" applyBorder="1" applyAlignment="1">
      <alignment horizontal="center" vertical="center"/>
    </xf>
    <xf numFmtId="0" fontId="26" fillId="0" borderId="66" xfId="0" applyFont="1" applyBorder="1" applyAlignment="1">
      <alignment horizontal="center" vertical="center"/>
    </xf>
    <xf numFmtId="0" fontId="24" fillId="3" borderId="19" xfId="0" applyFont="1" applyFill="1" applyBorder="1" applyAlignment="1">
      <alignment horizontal="center" vertical="center"/>
    </xf>
    <xf numFmtId="0" fontId="24" fillId="3" borderId="21" xfId="0" applyFont="1" applyFill="1" applyBorder="1" applyAlignment="1">
      <alignment horizontal="center" vertical="center"/>
    </xf>
    <xf numFmtId="0" fontId="24" fillId="3" borderId="66" xfId="0" applyFont="1" applyFill="1" applyBorder="1" applyAlignment="1">
      <alignment horizontal="center" vertical="center"/>
    </xf>
    <xf numFmtId="3" fontId="12" fillId="2" borderId="0" xfId="1" applyNumberFormat="1" applyFont="1" applyFill="1" applyAlignment="1">
      <alignment horizontal="center" vertical="center"/>
    </xf>
    <xf numFmtId="0" fontId="10" fillId="0" borderId="74" xfId="6" applyFont="1" applyBorder="1" applyAlignment="1">
      <alignment vertical="center"/>
    </xf>
    <xf numFmtId="0" fontId="10" fillId="0" borderId="75" xfId="6" applyFont="1" applyBorder="1" applyAlignment="1">
      <alignment vertical="center"/>
    </xf>
    <xf numFmtId="0" fontId="10" fillId="0" borderId="77" xfId="6" applyFont="1" applyBorder="1" applyAlignment="1">
      <alignment vertical="center"/>
    </xf>
    <xf numFmtId="0" fontId="13" fillId="3" borderId="75" xfId="0" applyFont="1" applyFill="1" applyBorder="1" applyAlignment="1">
      <alignment horizontal="center" vertical="center"/>
    </xf>
    <xf numFmtId="0" fontId="13" fillId="3" borderId="76" xfId="0" applyFont="1" applyFill="1" applyBorder="1" applyAlignment="1">
      <alignment horizontal="center" vertical="center"/>
    </xf>
    <xf numFmtId="0" fontId="19" fillId="2" borderId="19" xfId="0" applyFont="1" applyFill="1" applyBorder="1" applyAlignment="1">
      <alignment horizontal="center" vertical="center"/>
    </xf>
    <xf numFmtId="0" fontId="0" fillId="0" borderId="21" xfId="0" applyBorder="1" applyAlignment="1">
      <alignment horizontal="center"/>
    </xf>
    <xf numFmtId="0" fontId="0" fillId="0" borderId="23" xfId="0" applyBorder="1" applyAlignment="1">
      <alignment horizontal="center"/>
    </xf>
    <xf numFmtId="3" fontId="14" fillId="0" borderId="0" xfId="1" applyNumberFormat="1" applyFont="1" applyFill="1" applyBorder="1" applyAlignment="1">
      <alignment horizontal="left" vertical="top"/>
    </xf>
    <xf numFmtId="0" fontId="28" fillId="0" borderId="0" xfId="0" applyFont="1" applyFill="1" applyAlignment="1">
      <alignment vertical="top"/>
    </xf>
    <xf numFmtId="0" fontId="14" fillId="0" borderId="0" xfId="0" applyFont="1" applyFill="1" applyAlignment="1">
      <alignment vertical="top"/>
    </xf>
    <xf numFmtId="0" fontId="14" fillId="0" borderId="0" xfId="0" applyFont="1" applyFill="1" applyAlignment="1">
      <alignment vertical="top" wrapText="1"/>
    </xf>
    <xf numFmtId="176" fontId="26" fillId="2" borderId="18" xfId="0" applyNumberFormat="1" applyFont="1" applyFill="1" applyBorder="1" applyAlignment="1">
      <alignment vertical="center" shrinkToFit="1"/>
    </xf>
    <xf numFmtId="176" fontId="26" fillId="2" borderId="20" xfId="0" applyNumberFormat="1" applyFont="1" applyFill="1" applyBorder="1" applyAlignment="1">
      <alignment vertical="center" shrinkToFit="1"/>
    </xf>
    <xf numFmtId="176" fontId="26" fillId="2" borderId="22" xfId="0" applyNumberFormat="1" applyFont="1" applyFill="1" applyBorder="1" applyAlignment="1">
      <alignment vertical="center" shrinkToFit="1"/>
    </xf>
    <xf numFmtId="176" fontId="26" fillId="2" borderId="19" xfId="0" applyNumberFormat="1" applyFont="1" applyFill="1" applyBorder="1" applyAlignment="1">
      <alignment vertical="center" shrinkToFit="1"/>
    </xf>
    <xf numFmtId="176" fontId="26" fillId="2" borderId="21" xfId="0" applyNumberFormat="1" applyFont="1" applyFill="1" applyBorder="1" applyAlignment="1">
      <alignment vertical="center" shrinkToFit="1"/>
    </xf>
    <xf numFmtId="176" fontId="26" fillId="2" borderId="23" xfId="0" applyNumberFormat="1" applyFont="1" applyFill="1" applyBorder="1" applyAlignment="1">
      <alignment vertical="center" shrinkToFit="1"/>
    </xf>
    <xf numFmtId="0" fontId="26" fillId="0" borderId="71" xfId="0" applyFont="1" applyFill="1" applyBorder="1" applyAlignment="1"/>
    <xf numFmtId="0" fontId="26" fillId="0" borderId="72" xfId="0" applyFont="1" applyFill="1" applyBorder="1" applyAlignment="1"/>
    <xf numFmtId="0" fontId="26" fillId="0" borderId="133" xfId="0" applyFont="1" applyFill="1" applyBorder="1" applyAlignment="1">
      <alignment horizontal="left" vertical="center" textRotation="255"/>
    </xf>
    <xf numFmtId="0" fontId="26" fillId="0" borderId="134" xfId="0" applyFont="1" applyFill="1" applyBorder="1" applyAlignment="1"/>
    <xf numFmtId="177" fontId="33" fillId="0" borderId="102" xfId="0" applyNumberFormat="1" applyFont="1" applyFill="1" applyBorder="1" applyAlignment="1">
      <alignment horizontal="right" vertical="center"/>
    </xf>
    <xf numFmtId="177" fontId="33" fillId="0" borderId="73" xfId="0" applyNumberFormat="1" applyFont="1" applyFill="1" applyBorder="1" applyAlignment="1">
      <alignment horizontal="right" vertical="center"/>
    </xf>
    <xf numFmtId="0" fontId="26" fillId="0" borderId="135" xfId="0" applyFont="1" applyFill="1" applyBorder="1" applyAlignment="1"/>
    <xf numFmtId="0" fontId="26" fillId="0" borderId="136" xfId="0" applyFont="1" applyFill="1" applyBorder="1" applyAlignment="1"/>
    <xf numFmtId="3" fontId="26" fillId="0" borderId="0" xfId="1" applyNumberFormat="1" applyFont="1" applyFill="1" applyAlignment="1">
      <alignment horizontal="left" vertical="center"/>
    </xf>
    <xf numFmtId="0" fontId="26" fillId="0" borderId="0" xfId="0" applyFont="1" applyFill="1" applyAlignment="1">
      <alignment horizontal="left" vertical="center"/>
    </xf>
    <xf numFmtId="3" fontId="12" fillId="0" borderId="0" xfId="1" applyNumberFormat="1" applyFont="1" applyFill="1" applyAlignment="1">
      <alignment horizontal="center" vertical="center"/>
    </xf>
    <xf numFmtId="0" fontId="24" fillId="0" borderId="0" xfId="0" applyFont="1" applyFill="1" applyAlignment="1">
      <alignment horizontal="center" vertical="center"/>
    </xf>
    <xf numFmtId="0" fontId="29" fillId="3" borderId="131" xfId="0" applyFont="1" applyFill="1" applyBorder="1" applyAlignment="1">
      <alignment horizontal="center" vertical="center" wrapText="1"/>
    </xf>
    <xf numFmtId="0" fontId="29" fillId="3" borderId="132" xfId="0" applyFont="1" applyFill="1" applyBorder="1" applyAlignment="1">
      <alignment horizontal="center" vertical="center"/>
    </xf>
    <xf numFmtId="0" fontId="29" fillId="3" borderId="28" xfId="0" applyFont="1" applyFill="1" applyBorder="1" applyAlignment="1">
      <alignment horizontal="center" vertical="center"/>
    </xf>
    <xf numFmtId="0" fontId="29" fillId="3" borderId="50" xfId="0" applyFont="1" applyFill="1" applyBorder="1" applyAlignment="1">
      <alignment horizontal="center" vertical="center"/>
    </xf>
    <xf numFmtId="0" fontId="29" fillId="3" borderId="64" xfId="0" applyFont="1" applyFill="1" applyBorder="1" applyAlignment="1">
      <alignment horizontal="center" vertical="center" wrapText="1"/>
    </xf>
    <xf numFmtId="0" fontId="29" fillId="3" borderId="65" xfId="0" applyFont="1" applyFill="1" applyBorder="1" applyAlignment="1">
      <alignment horizontal="center" vertical="center" wrapText="1"/>
    </xf>
    <xf numFmtId="3" fontId="14" fillId="0" borderId="0" xfId="9" applyNumberFormat="1" applyFont="1" applyFill="1" applyBorder="1" applyAlignment="1">
      <alignment horizontal="left" vertical="top"/>
    </xf>
    <xf numFmtId="3" fontId="26" fillId="0" borderId="0" xfId="9" applyNumberFormat="1" applyFont="1" applyFill="1" applyAlignment="1">
      <alignment horizontal="left" vertical="center"/>
    </xf>
    <xf numFmtId="0" fontId="0" fillId="0" borderId="0" xfId="0" applyAlignment="1">
      <alignment horizontal="center" vertical="center"/>
    </xf>
    <xf numFmtId="0" fontId="17" fillId="3" borderId="77" xfId="0" applyFont="1" applyFill="1" applyBorder="1" applyAlignment="1">
      <alignment horizontal="center" vertical="center"/>
    </xf>
    <xf numFmtId="0" fontId="17" fillId="0" borderId="74" xfId="0" applyFont="1" applyFill="1" applyBorder="1" applyAlignment="1">
      <alignment horizontal="center" vertical="center"/>
    </xf>
    <xf numFmtId="0" fontId="17" fillId="0" borderId="75" xfId="0" applyFont="1" applyFill="1" applyBorder="1" applyAlignment="1">
      <alignment horizontal="center" vertical="center"/>
    </xf>
    <xf numFmtId="0" fontId="17" fillId="0" borderId="77" xfId="0" applyFont="1" applyFill="1" applyBorder="1" applyAlignment="1">
      <alignment horizontal="center" vertical="center"/>
    </xf>
    <xf numFmtId="0" fontId="17" fillId="3" borderId="140" xfId="0" applyFont="1" applyFill="1" applyBorder="1" applyAlignment="1">
      <alignment horizontal="center" vertical="center"/>
    </xf>
    <xf numFmtId="0" fontId="17" fillId="3" borderId="71" xfId="0" applyFont="1" applyFill="1" applyBorder="1" applyAlignment="1">
      <alignment horizontal="center" vertical="center"/>
    </xf>
    <xf numFmtId="0" fontId="17" fillId="3" borderId="141" xfId="0" applyFont="1" applyFill="1" applyBorder="1" applyAlignment="1">
      <alignment horizontal="center" vertical="center"/>
    </xf>
    <xf numFmtId="0" fontId="17" fillId="3" borderId="26" xfId="0" applyFont="1" applyFill="1" applyBorder="1" applyAlignment="1">
      <alignment horizontal="center" vertical="center"/>
    </xf>
    <xf numFmtId="0" fontId="19" fillId="3" borderId="142" xfId="0" applyFont="1" applyFill="1" applyBorder="1" applyAlignment="1">
      <alignment horizontal="center" vertical="center" wrapText="1"/>
    </xf>
    <xf numFmtId="0" fontId="0" fillId="3" borderId="27" xfId="0" applyFont="1" applyFill="1" applyBorder="1" applyAlignment="1">
      <alignment horizontal="center" vertical="center" wrapText="1"/>
    </xf>
    <xf numFmtId="0" fontId="19" fillId="0" borderId="74" xfId="0" applyFont="1" applyBorder="1" applyAlignment="1">
      <alignment horizontal="center" vertical="center"/>
    </xf>
    <xf numFmtId="0" fontId="19" fillId="0" borderId="75" xfId="0" applyFont="1" applyBorder="1" applyAlignment="1">
      <alignment horizontal="center" vertical="center"/>
    </xf>
    <xf numFmtId="0" fontId="1" fillId="0" borderId="75" xfId="0" applyFont="1" applyBorder="1" applyAlignment="1">
      <alignment horizontal="center" vertical="center"/>
    </xf>
    <xf numFmtId="0" fontId="12" fillId="0" borderId="0" xfId="0" applyFont="1" applyAlignment="1">
      <alignment horizontal="center"/>
    </xf>
    <xf numFmtId="0" fontId="36" fillId="3" borderId="36" xfId="0" applyFont="1" applyFill="1" applyBorder="1" applyAlignment="1">
      <alignment horizontal="center" vertical="center"/>
    </xf>
    <xf numFmtId="0" fontId="36" fillId="3" borderId="38" xfId="0" applyFont="1" applyFill="1" applyBorder="1" applyAlignment="1">
      <alignment horizontal="center" vertical="center"/>
    </xf>
    <xf numFmtId="0" fontId="36" fillId="3" borderId="36" xfId="0" applyFont="1" applyFill="1" applyBorder="1" applyAlignment="1">
      <alignment horizontal="center" vertical="center" wrapText="1"/>
    </xf>
    <xf numFmtId="0" fontId="36" fillId="3" borderId="38" xfId="0" applyFont="1" applyFill="1" applyBorder="1" applyAlignment="1">
      <alignment horizontal="center" vertical="center" wrapText="1"/>
    </xf>
    <xf numFmtId="0" fontId="36" fillId="3" borderId="40" xfId="0" applyFont="1" applyFill="1" applyBorder="1" applyAlignment="1">
      <alignment horizontal="center" vertical="center" wrapText="1"/>
    </xf>
    <xf numFmtId="0" fontId="36" fillId="3" borderId="39" xfId="0" applyFont="1" applyFill="1" applyBorder="1" applyAlignment="1">
      <alignment horizontal="center" vertical="center" wrapText="1"/>
    </xf>
    <xf numFmtId="0" fontId="26" fillId="0" borderId="0" xfId="0" applyFont="1"/>
    <xf numFmtId="0" fontId="26" fillId="2" borderId="0" xfId="0" applyFont="1" applyFill="1" applyAlignment="1">
      <alignment vertical="top"/>
    </xf>
    <xf numFmtId="3" fontId="26" fillId="2" borderId="0" xfId="7" applyNumberFormat="1" applyFont="1" applyFill="1" applyBorder="1" applyAlignment="1">
      <alignment horizontal="left" vertical="top"/>
    </xf>
    <xf numFmtId="176" fontId="26" fillId="2" borderId="24" xfId="0" applyNumberFormat="1" applyFont="1" applyFill="1" applyBorder="1" applyAlignment="1">
      <alignment vertical="center" shrinkToFit="1"/>
    </xf>
    <xf numFmtId="176" fontId="26" fillId="2" borderId="25" xfId="0" applyNumberFormat="1" applyFont="1" applyFill="1" applyBorder="1" applyAlignment="1">
      <alignment vertical="center" shrinkToFit="1"/>
    </xf>
    <xf numFmtId="3" fontId="12" fillId="2" borderId="0" xfId="7" applyNumberFormat="1" applyFont="1" applyFill="1" applyAlignment="1">
      <alignment horizontal="center" vertical="center"/>
    </xf>
    <xf numFmtId="0" fontId="9" fillId="0" borderId="0" xfId="0" applyFont="1" applyAlignment="1">
      <alignment horizontal="center" vertical="center"/>
    </xf>
    <xf numFmtId="3" fontId="33" fillId="3" borderId="18" xfId="7" applyNumberFormat="1" applyFont="1" applyFill="1" applyBorder="1" applyAlignment="1">
      <alignment horizontal="center" vertical="center"/>
    </xf>
    <xf numFmtId="0" fontId="33" fillId="3" borderId="20" xfId="0" applyFont="1" applyFill="1" applyBorder="1" applyAlignment="1">
      <alignment horizontal="center" vertical="center"/>
    </xf>
    <xf numFmtId="3" fontId="33" fillId="3" borderId="41" xfId="7" applyNumberFormat="1" applyFont="1" applyFill="1" applyBorder="1" applyAlignment="1">
      <alignment horizontal="center" vertical="center"/>
    </xf>
    <xf numFmtId="0" fontId="33" fillId="3" borderId="0" xfId="0" applyFont="1" applyFill="1" applyBorder="1" applyAlignment="1">
      <alignment horizontal="center" vertical="center"/>
    </xf>
    <xf numFmtId="0" fontId="33" fillId="3" borderId="19" xfId="0" applyFont="1" applyFill="1" applyBorder="1" applyAlignment="1">
      <alignment horizontal="center" vertical="center"/>
    </xf>
    <xf numFmtId="0" fontId="33" fillId="3" borderId="21" xfId="0" applyFont="1" applyFill="1" applyBorder="1" applyAlignment="1">
      <alignment horizontal="center" vertical="center"/>
    </xf>
    <xf numFmtId="0" fontId="33" fillId="3" borderId="18" xfId="0" applyFont="1" applyFill="1" applyBorder="1" applyAlignment="1">
      <alignment horizontal="center" vertical="center"/>
    </xf>
    <xf numFmtId="0" fontId="33" fillId="3" borderId="113" xfId="0" applyFont="1" applyFill="1" applyBorder="1" applyAlignment="1">
      <alignment horizontal="center" vertical="center"/>
    </xf>
    <xf numFmtId="0" fontId="33" fillId="3" borderId="46" xfId="0" applyFont="1" applyFill="1" applyBorder="1" applyAlignment="1">
      <alignment horizontal="center" vertical="center"/>
    </xf>
    <xf numFmtId="0" fontId="33" fillId="3" borderId="47" xfId="0" applyFont="1" applyFill="1" applyBorder="1" applyAlignment="1">
      <alignment horizontal="center" vertical="center"/>
    </xf>
    <xf numFmtId="0" fontId="33" fillId="3" borderId="91" xfId="0" applyFont="1" applyFill="1" applyBorder="1" applyAlignment="1">
      <alignment horizontal="center" vertical="center"/>
    </xf>
    <xf numFmtId="0" fontId="33" fillId="3" borderId="114" xfId="0" applyFont="1" applyFill="1" applyBorder="1" applyAlignment="1">
      <alignment horizontal="center" vertical="center"/>
    </xf>
    <xf numFmtId="0" fontId="33" fillId="3" borderId="90" xfId="0" applyFont="1" applyFill="1" applyBorder="1" applyAlignment="1">
      <alignment horizontal="center" vertical="center"/>
    </xf>
    <xf numFmtId="0" fontId="33" fillId="3" borderId="24" xfId="0" applyFont="1" applyFill="1" applyBorder="1" applyAlignment="1">
      <alignment horizontal="center" vertical="center"/>
    </xf>
    <xf numFmtId="0" fontId="33" fillId="3" borderId="43" xfId="0" applyFont="1" applyFill="1" applyBorder="1" applyAlignment="1">
      <alignment horizontal="center" vertical="center"/>
    </xf>
    <xf numFmtId="0" fontId="33" fillId="3" borderId="25" xfId="0" applyFont="1" applyFill="1" applyBorder="1" applyAlignment="1">
      <alignment horizontal="center" vertical="center"/>
    </xf>
    <xf numFmtId="3" fontId="26" fillId="2" borderId="26" xfId="7" applyNumberFormat="1" applyFont="1" applyFill="1" applyBorder="1" applyAlignment="1">
      <alignment vertical="center"/>
    </xf>
    <xf numFmtId="0" fontId="28" fillId="0" borderId="26" xfId="0" applyFont="1" applyBorder="1" applyAlignment="1">
      <alignment vertical="center"/>
    </xf>
    <xf numFmtId="3" fontId="26" fillId="2" borderId="26" xfId="7" applyNumberFormat="1" applyFont="1" applyFill="1" applyBorder="1" applyAlignment="1">
      <alignment horizontal="left" vertical="center"/>
    </xf>
    <xf numFmtId="0" fontId="26" fillId="2" borderId="68" xfId="0" applyFont="1" applyFill="1" applyBorder="1" applyAlignment="1">
      <alignment horizontal="left" vertical="center"/>
    </xf>
    <xf numFmtId="0" fontId="28" fillId="0" borderId="68" xfId="0" applyFont="1" applyBorder="1" applyAlignment="1">
      <alignment vertical="center"/>
    </xf>
    <xf numFmtId="0" fontId="26" fillId="2" borderId="147" xfId="0" applyFont="1" applyFill="1" applyBorder="1" applyAlignment="1">
      <alignment horizontal="left" vertical="center"/>
    </xf>
    <xf numFmtId="0" fontId="28" fillId="0" borderId="110" xfId="0" applyFont="1" applyBorder="1" applyAlignment="1">
      <alignment vertical="center"/>
    </xf>
    <xf numFmtId="0" fontId="26" fillId="2" borderId="40" xfId="0" applyFont="1" applyFill="1" applyBorder="1" applyAlignment="1">
      <alignment horizontal="left" vertical="center"/>
    </xf>
    <xf numFmtId="3" fontId="26" fillId="2" borderId="68" xfId="7" applyNumberFormat="1" applyFont="1" applyFill="1" applyBorder="1" applyAlignment="1">
      <alignment vertical="center"/>
    </xf>
    <xf numFmtId="3" fontId="26" fillId="2" borderId="68" xfId="7" applyNumberFormat="1" applyFont="1" applyFill="1" applyBorder="1" applyAlignment="1">
      <alignment horizontal="left" vertical="center"/>
    </xf>
    <xf numFmtId="3" fontId="26" fillId="2" borderId="27" xfId="7" applyNumberFormat="1" applyFont="1" applyFill="1" applyBorder="1" applyAlignment="1">
      <alignment vertical="center"/>
    </xf>
    <xf numFmtId="0" fontId="28" fillId="0" borderId="27" xfId="0" applyFont="1" applyBorder="1" applyAlignment="1">
      <alignment vertical="center"/>
    </xf>
    <xf numFmtId="3" fontId="26" fillId="2" borderId="156" xfId="7" applyNumberFormat="1" applyFont="1" applyFill="1" applyBorder="1" applyAlignment="1">
      <alignment vertical="center"/>
    </xf>
    <xf numFmtId="0" fontId="28" fillId="0" borderId="157" xfId="0" applyFont="1" applyBorder="1" applyAlignment="1">
      <alignment vertical="center"/>
    </xf>
    <xf numFmtId="3" fontId="26" fillId="2" borderId="161" xfId="7" applyNumberFormat="1" applyFont="1" applyFill="1" applyBorder="1" applyAlignment="1">
      <alignment vertical="center"/>
    </xf>
    <xf numFmtId="0" fontId="28" fillId="0" borderId="162" xfId="0" applyFont="1" applyBorder="1" applyAlignment="1">
      <alignment vertical="center"/>
    </xf>
    <xf numFmtId="3" fontId="26" fillId="2" borderId="49" xfId="7" applyNumberFormat="1" applyFont="1" applyFill="1" applyBorder="1" applyAlignment="1">
      <alignment vertical="center"/>
    </xf>
    <xf numFmtId="3" fontId="26" fillId="2" borderId="18" xfId="7" applyNumberFormat="1" applyFont="1" applyFill="1" applyBorder="1" applyAlignment="1">
      <alignment vertical="center"/>
    </xf>
    <xf numFmtId="0" fontId="28" fillId="0" borderId="20" xfId="0" applyFont="1" applyBorder="1" applyAlignment="1"/>
    <xf numFmtId="3" fontId="26" fillId="2" borderId="82" xfId="7" applyNumberFormat="1" applyFont="1" applyFill="1" applyBorder="1" applyAlignment="1">
      <alignment vertical="center"/>
    </xf>
    <xf numFmtId="0" fontId="28" fillId="0" borderId="82" xfId="0" applyFont="1" applyBorder="1" applyAlignment="1">
      <alignment vertical="center"/>
    </xf>
    <xf numFmtId="3" fontId="26" fillId="2" borderId="118" xfId="7" applyNumberFormat="1" applyFont="1" applyFill="1" applyBorder="1" applyAlignment="1">
      <alignment vertical="center"/>
    </xf>
    <xf numFmtId="0" fontId="28" fillId="0" borderId="118" xfId="0" applyFont="1" applyBorder="1" applyAlignment="1">
      <alignment vertical="center"/>
    </xf>
    <xf numFmtId="3" fontId="26" fillId="2" borderId="87" xfId="7" applyNumberFormat="1" applyFont="1" applyFill="1" applyBorder="1" applyAlignment="1">
      <alignment vertical="center"/>
    </xf>
    <xf numFmtId="0" fontId="28" fillId="0" borderId="87" xfId="0" applyFont="1" applyBorder="1" applyAlignment="1">
      <alignment vertical="center"/>
    </xf>
    <xf numFmtId="3" fontId="26" fillId="2" borderId="153" xfId="7" applyNumberFormat="1" applyFont="1" applyFill="1" applyBorder="1" applyAlignment="1">
      <alignment vertical="center"/>
    </xf>
    <xf numFmtId="0" fontId="28" fillId="0" borderId="110" xfId="0" applyFont="1" applyBorder="1" applyAlignment="1"/>
    <xf numFmtId="0" fontId="26" fillId="2" borderId="18" xfId="0" applyFont="1" applyFill="1" applyBorder="1" applyAlignment="1">
      <alignment horizontal="left" vertical="center"/>
    </xf>
    <xf numFmtId="0" fontId="28" fillId="0" borderId="20" xfId="0" applyFont="1" applyBorder="1" applyAlignment="1">
      <alignment vertical="center"/>
    </xf>
    <xf numFmtId="3" fontId="26" fillId="2" borderId="172" xfId="7" applyNumberFormat="1" applyFont="1" applyFill="1" applyBorder="1" applyAlignment="1">
      <alignment vertical="center"/>
    </xf>
    <xf numFmtId="0" fontId="28" fillId="0" borderId="173" xfId="0" applyFont="1" applyBorder="1" applyAlignment="1">
      <alignment vertical="center"/>
    </xf>
    <xf numFmtId="3" fontId="26" fillId="2" borderId="167" xfId="7" applyNumberFormat="1" applyFont="1" applyFill="1" applyBorder="1" applyAlignment="1">
      <alignment vertical="center"/>
    </xf>
    <xf numFmtId="3" fontId="26" fillId="2" borderId="19" xfId="7" applyNumberFormat="1" applyFont="1" applyFill="1" applyBorder="1" applyAlignment="1">
      <alignment vertical="center"/>
    </xf>
    <xf numFmtId="0" fontId="28" fillId="0" borderId="21" xfId="0" applyFont="1" applyBorder="1" applyAlignment="1">
      <alignment vertical="center"/>
    </xf>
    <xf numFmtId="0" fontId="26" fillId="2" borderId="142" xfId="0" applyFont="1" applyFill="1" applyBorder="1" applyAlignment="1">
      <alignment horizontal="left" vertical="center"/>
    </xf>
    <xf numFmtId="0" fontId="28" fillId="0" borderId="27" xfId="0" applyFont="1" applyBorder="1" applyAlignment="1">
      <alignment horizontal="left" vertical="center"/>
    </xf>
  </cellXfs>
  <cellStyles count="10">
    <cellStyle name="パーセント" xfId="8" builtinId="5"/>
    <cellStyle name="桁区切り" xfId="7" builtinId="6"/>
    <cellStyle name="桁区切り 2" xfId="1"/>
    <cellStyle name="桁区切り 2 2" xfId="9"/>
    <cellStyle name="桁区切り 3" xfId="4"/>
    <cellStyle name="標準" xfId="0" builtinId="0"/>
    <cellStyle name="標準 2" xfId="3"/>
    <cellStyle name="標準 4" xfId="5"/>
    <cellStyle name="標準_様式案" xfId="6"/>
    <cellStyle name="未定義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54"/>
  <sheetViews>
    <sheetView tabSelected="1" view="pageBreakPreview" zoomScale="60" zoomScaleNormal="100" workbookViewId="0"/>
  </sheetViews>
  <sheetFormatPr defaultRowHeight="13.5" x14ac:dyDescent="0.15"/>
  <cols>
    <col min="1" max="1" width="8.625" style="8" customWidth="1"/>
    <col min="2" max="2" width="15.875" style="8" customWidth="1"/>
    <col min="3" max="3" width="23" style="8" customWidth="1"/>
    <col min="4" max="15" width="12.875" style="8" customWidth="1"/>
    <col min="16" max="16" width="24.125" style="8" customWidth="1"/>
    <col min="17" max="16384" width="9" style="2"/>
  </cols>
  <sheetData>
    <row r="1" spans="1:29" s="1" customFormat="1" ht="19.5" customHeight="1" x14ac:dyDescent="0.15">
      <c r="A1" s="7" t="s">
        <v>165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</row>
    <row r="2" spans="1:29" s="1" customFormat="1" ht="24" customHeight="1" x14ac:dyDescent="0.15">
      <c r="A2" s="485" t="s">
        <v>161</v>
      </c>
      <c r="B2" s="485"/>
      <c r="C2" s="485"/>
      <c r="D2" s="485"/>
      <c r="E2" s="485"/>
      <c r="F2" s="485"/>
      <c r="G2" s="485"/>
      <c r="H2" s="485"/>
      <c r="I2" s="485"/>
      <c r="J2" s="485"/>
      <c r="K2" s="485"/>
      <c r="L2" s="485"/>
      <c r="M2" s="485"/>
      <c r="N2" s="485"/>
      <c r="O2" s="485"/>
      <c r="P2" s="485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</row>
    <row r="3" spans="1:29" s="3" customFormat="1" ht="18" customHeight="1" thickBot="1" x14ac:dyDescent="0.2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9" t="s">
        <v>12</v>
      </c>
    </row>
    <row r="4" spans="1:29" s="3" customFormat="1" ht="17.25" customHeight="1" x14ac:dyDescent="0.15">
      <c r="A4" s="489" t="s">
        <v>1</v>
      </c>
      <c r="B4" s="490" t="s">
        <v>2</v>
      </c>
      <c r="C4" s="491" t="s">
        <v>5</v>
      </c>
      <c r="D4" s="489" t="s">
        <v>4</v>
      </c>
      <c r="E4" s="490"/>
      <c r="F4" s="491"/>
      <c r="G4" s="48" t="s">
        <v>36</v>
      </c>
      <c r="H4" s="33"/>
      <c r="I4" s="33"/>
      <c r="J4" s="33"/>
      <c r="K4" s="33"/>
      <c r="L4" s="33"/>
      <c r="M4" s="33"/>
      <c r="N4" s="33"/>
      <c r="O4" s="49"/>
      <c r="P4" s="486" t="s">
        <v>7</v>
      </c>
    </row>
    <row r="5" spans="1:29" s="3" customFormat="1" ht="17.25" customHeight="1" x14ac:dyDescent="0.15">
      <c r="A5" s="498"/>
      <c r="B5" s="500"/>
      <c r="C5" s="502"/>
      <c r="D5" s="492"/>
      <c r="E5" s="493"/>
      <c r="F5" s="494"/>
      <c r="G5" s="50" t="s">
        <v>18</v>
      </c>
      <c r="H5" s="51"/>
      <c r="I5" s="51"/>
      <c r="J5" s="51" t="s">
        <v>19</v>
      </c>
      <c r="K5" s="51"/>
      <c r="L5" s="51"/>
      <c r="M5" s="51" t="s">
        <v>20</v>
      </c>
      <c r="N5" s="51"/>
      <c r="O5" s="52"/>
      <c r="P5" s="487"/>
    </row>
    <row r="6" spans="1:29" s="4" customFormat="1" ht="17.25" customHeight="1" thickBot="1" x14ac:dyDescent="0.2">
      <c r="A6" s="499"/>
      <c r="B6" s="501"/>
      <c r="C6" s="503"/>
      <c r="D6" s="26" t="s">
        <v>33</v>
      </c>
      <c r="E6" s="34" t="s">
        <v>34</v>
      </c>
      <c r="F6" s="35" t="s">
        <v>35</v>
      </c>
      <c r="G6" s="53" t="s">
        <v>33</v>
      </c>
      <c r="H6" s="54" t="s">
        <v>34</v>
      </c>
      <c r="I6" s="54" t="s">
        <v>35</v>
      </c>
      <c r="J6" s="54" t="s">
        <v>33</v>
      </c>
      <c r="K6" s="54" t="s">
        <v>34</v>
      </c>
      <c r="L6" s="54" t="s">
        <v>35</v>
      </c>
      <c r="M6" s="54" t="s">
        <v>33</v>
      </c>
      <c r="N6" s="54" t="s">
        <v>34</v>
      </c>
      <c r="O6" s="55" t="s">
        <v>35</v>
      </c>
      <c r="P6" s="488"/>
    </row>
    <row r="7" spans="1:29" s="5" customFormat="1" ht="17.25" customHeight="1" x14ac:dyDescent="0.15">
      <c r="A7" s="279" t="s">
        <v>0</v>
      </c>
      <c r="B7" s="13" t="s">
        <v>3</v>
      </c>
      <c r="C7" s="17" t="s">
        <v>8</v>
      </c>
      <c r="D7" s="27">
        <f t="shared" ref="D7:F7" si="0">SUM(D8:D15)</f>
        <v>0</v>
      </c>
      <c r="E7" s="36">
        <f t="shared" si="0"/>
        <v>0</v>
      </c>
      <c r="F7" s="37">
        <f t="shared" si="0"/>
        <v>0</v>
      </c>
      <c r="G7" s="27">
        <f>SUM(G8:G15)</f>
        <v>0</v>
      </c>
      <c r="H7" s="36">
        <f>SUM(H8:H15)</f>
        <v>0</v>
      </c>
      <c r="I7" s="36">
        <f t="shared" ref="I7:O7" si="1">SUM(I8:I15)</f>
        <v>0</v>
      </c>
      <c r="J7" s="36">
        <f t="shared" si="1"/>
        <v>0</v>
      </c>
      <c r="K7" s="36">
        <f t="shared" si="1"/>
        <v>0</v>
      </c>
      <c r="L7" s="36">
        <f t="shared" si="1"/>
        <v>0</v>
      </c>
      <c r="M7" s="36">
        <f t="shared" si="1"/>
        <v>0</v>
      </c>
      <c r="N7" s="36">
        <f t="shared" si="1"/>
        <v>0</v>
      </c>
      <c r="O7" s="36">
        <f t="shared" si="1"/>
        <v>0</v>
      </c>
      <c r="P7" s="10"/>
    </row>
    <row r="8" spans="1:29" s="3" customFormat="1" ht="17.25" customHeight="1" x14ac:dyDescent="0.15">
      <c r="A8" s="280"/>
      <c r="B8" s="13"/>
      <c r="C8" s="11" t="s">
        <v>21</v>
      </c>
      <c r="D8" s="28">
        <f>SUM(G8,J8,M8)</f>
        <v>0</v>
      </c>
      <c r="E8" s="38">
        <f>SUM(H8,K8,N8)</f>
        <v>0</v>
      </c>
      <c r="F8" s="39">
        <f t="shared" ref="F8:F15" si="2">SUM(D8:E8)</f>
        <v>0</v>
      </c>
      <c r="G8" s="121"/>
      <c r="H8" s="122"/>
      <c r="I8" s="38">
        <f>SUM(G8:H8)</f>
        <v>0</v>
      </c>
      <c r="J8" s="122"/>
      <c r="K8" s="122"/>
      <c r="L8" s="38">
        <f>SUM(J8:K8)</f>
        <v>0</v>
      </c>
      <c r="M8" s="122"/>
      <c r="N8" s="122"/>
      <c r="O8" s="38">
        <f>SUM(M8:N8)</f>
        <v>0</v>
      </c>
      <c r="P8" s="12"/>
    </row>
    <row r="9" spans="1:29" s="3" customFormat="1" ht="17.25" customHeight="1" x14ac:dyDescent="0.15">
      <c r="A9" s="280"/>
      <c r="B9" s="13"/>
      <c r="C9" s="11" t="s">
        <v>22</v>
      </c>
      <c r="D9" s="28">
        <f t="shared" ref="D9:D15" si="3">SUM(G9,J9,M9)</f>
        <v>0</v>
      </c>
      <c r="E9" s="38">
        <f t="shared" ref="E9:E15" si="4">SUM(H9,K9,N9)</f>
        <v>0</v>
      </c>
      <c r="F9" s="39">
        <f t="shared" si="2"/>
        <v>0</v>
      </c>
      <c r="G9" s="121"/>
      <c r="H9" s="122"/>
      <c r="I9" s="38">
        <f t="shared" ref="I9:I15" si="5">SUM(G9:H9)</f>
        <v>0</v>
      </c>
      <c r="J9" s="122"/>
      <c r="K9" s="122"/>
      <c r="L9" s="38">
        <f t="shared" ref="L9:L15" si="6">SUM(J9:K9)</f>
        <v>0</v>
      </c>
      <c r="M9" s="122"/>
      <c r="N9" s="122"/>
      <c r="O9" s="38">
        <f t="shared" ref="O9:O15" si="7">SUM(M9:N9)</f>
        <v>0</v>
      </c>
      <c r="P9" s="12"/>
    </row>
    <row r="10" spans="1:29" s="3" customFormat="1" ht="17.25" customHeight="1" x14ac:dyDescent="0.15">
      <c r="A10" s="280"/>
      <c r="B10" s="13"/>
      <c r="C10" s="11" t="s">
        <v>24</v>
      </c>
      <c r="D10" s="28">
        <f t="shared" si="3"/>
        <v>0</v>
      </c>
      <c r="E10" s="38">
        <f t="shared" si="4"/>
        <v>0</v>
      </c>
      <c r="F10" s="39">
        <f t="shared" si="2"/>
        <v>0</v>
      </c>
      <c r="G10" s="121"/>
      <c r="H10" s="122"/>
      <c r="I10" s="38">
        <f t="shared" si="5"/>
        <v>0</v>
      </c>
      <c r="J10" s="122"/>
      <c r="K10" s="122"/>
      <c r="L10" s="38">
        <f t="shared" si="6"/>
        <v>0</v>
      </c>
      <c r="M10" s="122"/>
      <c r="N10" s="122"/>
      <c r="O10" s="38">
        <f t="shared" si="7"/>
        <v>0</v>
      </c>
      <c r="P10" s="12"/>
    </row>
    <row r="11" spans="1:29" s="3" customFormat="1" ht="17.25" customHeight="1" x14ac:dyDescent="0.15">
      <c r="A11" s="280"/>
      <c r="B11" s="13"/>
      <c r="C11" s="11" t="s">
        <v>23</v>
      </c>
      <c r="D11" s="28">
        <f t="shared" si="3"/>
        <v>0</v>
      </c>
      <c r="E11" s="38">
        <f t="shared" si="4"/>
        <v>0</v>
      </c>
      <c r="F11" s="39">
        <f t="shared" si="2"/>
        <v>0</v>
      </c>
      <c r="G11" s="121"/>
      <c r="H11" s="122"/>
      <c r="I11" s="38">
        <f t="shared" si="5"/>
        <v>0</v>
      </c>
      <c r="J11" s="122"/>
      <c r="K11" s="122"/>
      <c r="L11" s="38">
        <f t="shared" si="6"/>
        <v>0</v>
      </c>
      <c r="M11" s="122"/>
      <c r="N11" s="122"/>
      <c r="O11" s="38">
        <f t="shared" si="7"/>
        <v>0</v>
      </c>
      <c r="P11" s="12"/>
    </row>
    <row r="12" spans="1:29" s="3" customFormat="1" ht="17.25" customHeight="1" x14ac:dyDescent="0.15">
      <c r="A12" s="280"/>
      <c r="B12" s="13"/>
      <c r="C12" s="11" t="s">
        <v>9</v>
      </c>
      <c r="D12" s="28">
        <f t="shared" si="3"/>
        <v>0</v>
      </c>
      <c r="E12" s="38">
        <f t="shared" si="4"/>
        <v>0</v>
      </c>
      <c r="F12" s="39">
        <f t="shared" si="2"/>
        <v>0</v>
      </c>
      <c r="G12" s="121"/>
      <c r="H12" s="122"/>
      <c r="I12" s="38">
        <f t="shared" si="5"/>
        <v>0</v>
      </c>
      <c r="J12" s="122"/>
      <c r="K12" s="122"/>
      <c r="L12" s="38">
        <f t="shared" si="6"/>
        <v>0</v>
      </c>
      <c r="M12" s="122"/>
      <c r="N12" s="122"/>
      <c r="O12" s="38">
        <f t="shared" si="7"/>
        <v>0</v>
      </c>
      <c r="P12" s="12"/>
    </row>
    <row r="13" spans="1:29" s="3" customFormat="1" ht="17.25" customHeight="1" x14ac:dyDescent="0.15">
      <c r="A13" s="280"/>
      <c r="B13" s="13"/>
      <c r="C13" s="11" t="s">
        <v>10</v>
      </c>
      <c r="D13" s="28">
        <f t="shared" si="3"/>
        <v>0</v>
      </c>
      <c r="E13" s="38">
        <f t="shared" si="4"/>
        <v>0</v>
      </c>
      <c r="F13" s="39">
        <f t="shared" si="2"/>
        <v>0</v>
      </c>
      <c r="G13" s="121"/>
      <c r="H13" s="122"/>
      <c r="I13" s="38">
        <f t="shared" si="5"/>
        <v>0</v>
      </c>
      <c r="J13" s="122"/>
      <c r="K13" s="122"/>
      <c r="L13" s="38">
        <f t="shared" si="6"/>
        <v>0</v>
      </c>
      <c r="M13" s="122"/>
      <c r="N13" s="122"/>
      <c r="O13" s="38">
        <f t="shared" si="7"/>
        <v>0</v>
      </c>
      <c r="P13" s="12"/>
    </row>
    <row r="14" spans="1:29" s="3" customFormat="1" ht="17.25" customHeight="1" x14ac:dyDescent="0.15">
      <c r="A14" s="280"/>
      <c r="B14" s="13"/>
      <c r="C14" s="11" t="s">
        <v>11</v>
      </c>
      <c r="D14" s="28">
        <f t="shared" si="3"/>
        <v>0</v>
      </c>
      <c r="E14" s="38">
        <f t="shared" si="4"/>
        <v>0</v>
      </c>
      <c r="F14" s="39">
        <f t="shared" si="2"/>
        <v>0</v>
      </c>
      <c r="G14" s="121"/>
      <c r="H14" s="122"/>
      <c r="I14" s="38">
        <f t="shared" si="5"/>
        <v>0</v>
      </c>
      <c r="J14" s="122"/>
      <c r="K14" s="122"/>
      <c r="L14" s="38">
        <f t="shared" si="6"/>
        <v>0</v>
      </c>
      <c r="M14" s="122"/>
      <c r="N14" s="122"/>
      <c r="O14" s="38">
        <f t="shared" si="7"/>
        <v>0</v>
      </c>
      <c r="P14" s="12"/>
    </row>
    <row r="15" spans="1:29" s="3" customFormat="1" ht="17.25" customHeight="1" x14ac:dyDescent="0.15">
      <c r="A15" s="280"/>
      <c r="B15" s="13"/>
      <c r="C15" s="11" t="s">
        <v>134</v>
      </c>
      <c r="D15" s="28">
        <f t="shared" si="3"/>
        <v>0</v>
      </c>
      <c r="E15" s="38">
        <f t="shared" si="4"/>
        <v>0</v>
      </c>
      <c r="F15" s="39">
        <f t="shared" si="2"/>
        <v>0</v>
      </c>
      <c r="G15" s="121"/>
      <c r="H15" s="122"/>
      <c r="I15" s="38">
        <f t="shared" si="5"/>
        <v>0</v>
      </c>
      <c r="J15" s="122"/>
      <c r="K15" s="122"/>
      <c r="L15" s="38">
        <f t="shared" si="6"/>
        <v>0</v>
      </c>
      <c r="M15" s="122"/>
      <c r="N15" s="122"/>
      <c r="O15" s="38">
        <f t="shared" si="7"/>
        <v>0</v>
      </c>
      <c r="P15" s="12"/>
    </row>
    <row r="16" spans="1:29" s="3" customFormat="1" ht="17.25" customHeight="1" x14ac:dyDescent="0.15">
      <c r="A16" s="280"/>
      <c r="B16" s="13"/>
      <c r="C16" s="11" t="s">
        <v>178</v>
      </c>
      <c r="D16" s="28">
        <f t="shared" ref="D16:F16" si="8">SUM(D17:D23)</f>
        <v>0</v>
      </c>
      <c r="E16" s="38">
        <f t="shared" si="8"/>
        <v>0</v>
      </c>
      <c r="F16" s="39">
        <f t="shared" si="8"/>
        <v>0</v>
      </c>
      <c r="G16" s="28">
        <f>SUM(G17:G23)</f>
        <v>0</v>
      </c>
      <c r="H16" s="38">
        <f t="shared" ref="H16:O16" si="9">SUM(H17:H23)</f>
        <v>0</v>
      </c>
      <c r="I16" s="38">
        <f t="shared" si="9"/>
        <v>0</v>
      </c>
      <c r="J16" s="38">
        <f t="shared" si="9"/>
        <v>0</v>
      </c>
      <c r="K16" s="38">
        <f t="shared" si="9"/>
        <v>0</v>
      </c>
      <c r="L16" s="38">
        <f t="shared" si="9"/>
        <v>0</v>
      </c>
      <c r="M16" s="38">
        <f t="shared" si="9"/>
        <v>0</v>
      </c>
      <c r="N16" s="38">
        <f t="shared" si="9"/>
        <v>0</v>
      </c>
      <c r="O16" s="38">
        <f t="shared" si="9"/>
        <v>0</v>
      </c>
      <c r="P16" s="12"/>
    </row>
    <row r="17" spans="1:16" s="3" customFormat="1" ht="17.25" customHeight="1" x14ac:dyDescent="0.15">
      <c r="A17" s="280"/>
      <c r="B17" s="13"/>
      <c r="C17" s="11" t="s">
        <v>21</v>
      </c>
      <c r="D17" s="28">
        <f t="shared" ref="D17:D23" si="10">SUM(G17,J17,M17)</f>
        <v>0</v>
      </c>
      <c r="E17" s="38">
        <f t="shared" ref="E17:E23" si="11">SUM(H17,K17,N17)</f>
        <v>0</v>
      </c>
      <c r="F17" s="39">
        <f t="shared" ref="F17:F23" si="12">SUM(D17:E17)</f>
        <v>0</v>
      </c>
      <c r="G17" s="121"/>
      <c r="H17" s="122"/>
      <c r="I17" s="38">
        <f t="shared" ref="I17:I24" si="13">SUM(G17:H17)</f>
        <v>0</v>
      </c>
      <c r="J17" s="122"/>
      <c r="K17" s="122"/>
      <c r="L17" s="38">
        <f t="shared" ref="L17:L24" si="14">SUM(J17:K17)</f>
        <v>0</v>
      </c>
      <c r="M17" s="122"/>
      <c r="N17" s="122"/>
      <c r="O17" s="38">
        <f t="shared" ref="O17:O24" si="15">SUM(M17:N17)</f>
        <v>0</v>
      </c>
      <c r="P17" s="12"/>
    </row>
    <row r="18" spans="1:16" s="3" customFormat="1" ht="17.25" customHeight="1" x14ac:dyDescent="0.15">
      <c r="A18" s="280"/>
      <c r="B18" s="13"/>
      <c r="C18" s="11" t="s">
        <v>22</v>
      </c>
      <c r="D18" s="28">
        <f t="shared" si="10"/>
        <v>0</v>
      </c>
      <c r="E18" s="38">
        <f t="shared" si="11"/>
        <v>0</v>
      </c>
      <c r="F18" s="39">
        <f t="shared" si="12"/>
        <v>0</v>
      </c>
      <c r="G18" s="121"/>
      <c r="H18" s="122"/>
      <c r="I18" s="38">
        <f t="shared" si="13"/>
        <v>0</v>
      </c>
      <c r="J18" s="122"/>
      <c r="K18" s="122"/>
      <c r="L18" s="38">
        <f t="shared" si="14"/>
        <v>0</v>
      </c>
      <c r="M18" s="122"/>
      <c r="N18" s="122"/>
      <c r="O18" s="38">
        <f t="shared" si="15"/>
        <v>0</v>
      </c>
      <c r="P18" s="12"/>
    </row>
    <row r="19" spans="1:16" s="3" customFormat="1" ht="17.25" customHeight="1" x14ac:dyDescent="0.15">
      <c r="A19" s="280"/>
      <c r="B19" s="13"/>
      <c r="C19" s="11" t="s">
        <v>24</v>
      </c>
      <c r="D19" s="28">
        <f t="shared" si="10"/>
        <v>0</v>
      </c>
      <c r="E19" s="38">
        <f t="shared" si="11"/>
        <v>0</v>
      </c>
      <c r="F19" s="39">
        <f t="shared" si="12"/>
        <v>0</v>
      </c>
      <c r="G19" s="121"/>
      <c r="H19" s="122"/>
      <c r="I19" s="38">
        <f t="shared" si="13"/>
        <v>0</v>
      </c>
      <c r="J19" s="122"/>
      <c r="K19" s="122"/>
      <c r="L19" s="38">
        <f t="shared" si="14"/>
        <v>0</v>
      </c>
      <c r="M19" s="122"/>
      <c r="N19" s="122"/>
      <c r="O19" s="38">
        <f t="shared" si="15"/>
        <v>0</v>
      </c>
      <c r="P19" s="12"/>
    </row>
    <row r="20" spans="1:16" s="3" customFormat="1" ht="17.25" customHeight="1" x14ac:dyDescent="0.15">
      <c r="A20" s="280"/>
      <c r="B20" s="13"/>
      <c r="C20" s="11" t="s">
        <v>23</v>
      </c>
      <c r="D20" s="28">
        <f t="shared" si="10"/>
        <v>0</v>
      </c>
      <c r="E20" s="38">
        <f t="shared" si="11"/>
        <v>0</v>
      </c>
      <c r="F20" s="39">
        <f t="shared" si="12"/>
        <v>0</v>
      </c>
      <c r="G20" s="121"/>
      <c r="H20" s="122"/>
      <c r="I20" s="38">
        <f t="shared" si="13"/>
        <v>0</v>
      </c>
      <c r="J20" s="122"/>
      <c r="K20" s="122"/>
      <c r="L20" s="38">
        <f t="shared" si="14"/>
        <v>0</v>
      </c>
      <c r="M20" s="122"/>
      <c r="N20" s="122"/>
      <c r="O20" s="38">
        <f t="shared" si="15"/>
        <v>0</v>
      </c>
      <c r="P20" s="12"/>
    </row>
    <row r="21" spans="1:16" s="3" customFormat="1" ht="17.25" customHeight="1" x14ac:dyDescent="0.15">
      <c r="A21" s="280"/>
      <c r="B21" s="13"/>
      <c r="C21" s="11" t="s">
        <v>9</v>
      </c>
      <c r="D21" s="28">
        <f t="shared" si="10"/>
        <v>0</v>
      </c>
      <c r="E21" s="38">
        <f t="shared" si="11"/>
        <v>0</v>
      </c>
      <c r="F21" s="39">
        <f t="shared" si="12"/>
        <v>0</v>
      </c>
      <c r="G21" s="121"/>
      <c r="H21" s="122"/>
      <c r="I21" s="38">
        <f t="shared" si="13"/>
        <v>0</v>
      </c>
      <c r="J21" s="122"/>
      <c r="K21" s="122"/>
      <c r="L21" s="38">
        <f t="shared" si="14"/>
        <v>0</v>
      </c>
      <c r="M21" s="122"/>
      <c r="N21" s="122"/>
      <c r="O21" s="38">
        <f t="shared" si="15"/>
        <v>0</v>
      </c>
      <c r="P21" s="12"/>
    </row>
    <row r="22" spans="1:16" s="3" customFormat="1" ht="17.25" customHeight="1" x14ac:dyDescent="0.15">
      <c r="A22" s="280"/>
      <c r="B22" s="13"/>
      <c r="C22" s="11" t="s">
        <v>13</v>
      </c>
      <c r="D22" s="28">
        <f t="shared" si="10"/>
        <v>0</v>
      </c>
      <c r="E22" s="38">
        <f t="shared" si="11"/>
        <v>0</v>
      </c>
      <c r="F22" s="39">
        <f t="shared" si="12"/>
        <v>0</v>
      </c>
      <c r="G22" s="121"/>
      <c r="H22" s="122"/>
      <c r="I22" s="38">
        <f t="shared" si="13"/>
        <v>0</v>
      </c>
      <c r="J22" s="122"/>
      <c r="K22" s="122"/>
      <c r="L22" s="38">
        <f t="shared" si="14"/>
        <v>0</v>
      </c>
      <c r="M22" s="122"/>
      <c r="N22" s="122"/>
      <c r="O22" s="38">
        <f t="shared" si="15"/>
        <v>0</v>
      </c>
      <c r="P22" s="12"/>
    </row>
    <row r="23" spans="1:16" s="3" customFormat="1" ht="17.25" customHeight="1" x14ac:dyDescent="0.15">
      <c r="A23" s="280"/>
      <c r="B23" s="13"/>
      <c r="C23" s="11" t="s">
        <v>14</v>
      </c>
      <c r="D23" s="28">
        <f t="shared" si="10"/>
        <v>0</v>
      </c>
      <c r="E23" s="38">
        <f t="shared" si="11"/>
        <v>0</v>
      </c>
      <c r="F23" s="39">
        <f t="shared" si="12"/>
        <v>0</v>
      </c>
      <c r="G23" s="121"/>
      <c r="H23" s="122"/>
      <c r="I23" s="38">
        <f t="shared" si="13"/>
        <v>0</v>
      </c>
      <c r="J23" s="122"/>
      <c r="K23" s="122"/>
      <c r="L23" s="38">
        <f t="shared" si="14"/>
        <v>0</v>
      </c>
      <c r="M23" s="122"/>
      <c r="N23" s="122"/>
      <c r="O23" s="38">
        <f t="shared" si="15"/>
        <v>0</v>
      </c>
      <c r="P23" s="12"/>
    </row>
    <row r="24" spans="1:16" s="3" customFormat="1" ht="17.25" customHeight="1" x14ac:dyDescent="0.15">
      <c r="A24" s="280"/>
      <c r="B24" s="13"/>
      <c r="C24" s="11" t="s">
        <v>179</v>
      </c>
      <c r="D24" s="28">
        <f t="shared" ref="D24" si="16">SUM(G24,J24,M24)</f>
        <v>0</v>
      </c>
      <c r="E24" s="38">
        <f t="shared" ref="E24" si="17">SUM(H24,K24,N24)</f>
        <v>0</v>
      </c>
      <c r="F24" s="39">
        <f t="shared" ref="F24" si="18">SUM(D24:E24)</f>
        <v>0</v>
      </c>
      <c r="G24" s="121"/>
      <c r="H24" s="122"/>
      <c r="I24" s="38">
        <f t="shared" si="13"/>
        <v>0</v>
      </c>
      <c r="J24" s="121"/>
      <c r="K24" s="122"/>
      <c r="L24" s="38">
        <f t="shared" si="14"/>
        <v>0</v>
      </c>
      <c r="M24" s="121"/>
      <c r="N24" s="122"/>
      <c r="O24" s="38">
        <f t="shared" si="15"/>
        <v>0</v>
      </c>
      <c r="P24" s="12"/>
    </row>
    <row r="25" spans="1:16" s="3" customFormat="1" ht="17.25" customHeight="1" x14ac:dyDescent="0.15">
      <c r="A25" s="280"/>
      <c r="B25" s="13"/>
      <c r="C25" s="11" t="s">
        <v>147</v>
      </c>
      <c r="D25" s="28">
        <f t="shared" ref="D25:E26" si="19">SUM(G25,J25,M25)</f>
        <v>0</v>
      </c>
      <c r="E25" s="38">
        <f t="shared" si="19"/>
        <v>0</v>
      </c>
      <c r="F25" s="39">
        <f t="shared" ref="F25:F26" si="20">SUM(D25:E25)</f>
        <v>0</v>
      </c>
      <c r="G25" s="121"/>
      <c r="H25" s="122"/>
      <c r="I25" s="38">
        <f t="shared" ref="I25:I26" si="21">SUM(G25:H25)</f>
        <v>0</v>
      </c>
      <c r="J25" s="122"/>
      <c r="K25" s="122"/>
      <c r="L25" s="38">
        <f t="shared" ref="L25:L26" si="22">SUM(J25:K25)</f>
        <v>0</v>
      </c>
      <c r="M25" s="122"/>
      <c r="N25" s="122"/>
      <c r="O25" s="38">
        <f t="shared" ref="O25:O26" si="23">SUM(M25:N25)</f>
        <v>0</v>
      </c>
      <c r="P25" s="12"/>
    </row>
    <row r="26" spans="1:16" s="3" customFormat="1" ht="17.25" customHeight="1" x14ac:dyDescent="0.15">
      <c r="A26" s="280"/>
      <c r="B26" s="287"/>
      <c r="C26" s="11" t="s">
        <v>177</v>
      </c>
      <c r="D26" s="28">
        <f t="shared" si="19"/>
        <v>0</v>
      </c>
      <c r="E26" s="38">
        <f t="shared" si="19"/>
        <v>0</v>
      </c>
      <c r="F26" s="39">
        <f t="shared" si="20"/>
        <v>0</v>
      </c>
      <c r="G26" s="121"/>
      <c r="H26" s="122"/>
      <c r="I26" s="38">
        <f t="shared" si="21"/>
        <v>0</v>
      </c>
      <c r="J26" s="122"/>
      <c r="K26" s="122"/>
      <c r="L26" s="38">
        <f t="shared" si="22"/>
        <v>0</v>
      </c>
      <c r="M26" s="122"/>
      <c r="N26" s="122"/>
      <c r="O26" s="38">
        <f t="shared" si="23"/>
        <v>0</v>
      </c>
      <c r="P26" s="12"/>
    </row>
    <row r="27" spans="1:16" s="3" customFormat="1" ht="17.25" customHeight="1" x14ac:dyDescent="0.15">
      <c r="A27" s="280"/>
      <c r="B27" s="13"/>
      <c r="C27" s="11" t="s">
        <v>148</v>
      </c>
      <c r="D27" s="28">
        <f t="shared" ref="D27:O27" si="24">SUM(D3,D14,D24,D25:D26)</f>
        <v>0</v>
      </c>
      <c r="E27" s="38">
        <f t="shared" si="24"/>
        <v>0</v>
      </c>
      <c r="F27" s="39">
        <f t="shared" si="24"/>
        <v>0</v>
      </c>
      <c r="G27" s="28">
        <f t="shared" si="24"/>
        <v>0</v>
      </c>
      <c r="H27" s="38">
        <f t="shared" si="24"/>
        <v>0</v>
      </c>
      <c r="I27" s="38">
        <f t="shared" si="24"/>
        <v>0</v>
      </c>
      <c r="J27" s="38">
        <f t="shared" si="24"/>
        <v>0</v>
      </c>
      <c r="K27" s="38">
        <f t="shared" si="24"/>
        <v>0</v>
      </c>
      <c r="L27" s="38">
        <f t="shared" si="24"/>
        <v>0</v>
      </c>
      <c r="M27" s="38">
        <f t="shared" si="24"/>
        <v>0</v>
      </c>
      <c r="N27" s="38">
        <f t="shared" si="24"/>
        <v>0</v>
      </c>
      <c r="O27" s="38">
        <f t="shared" si="24"/>
        <v>0</v>
      </c>
      <c r="P27" s="12"/>
    </row>
    <row r="28" spans="1:16" s="3" customFormat="1" ht="17.25" customHeight="1" x14ac:dyDescent="0.15">
      <c r="A28" s="280"/>
      <c r="B28" s="13"/>
      <c r="C28" s="11" t="s">
        <v>149</v>
      </c>
      <c r="D28" s="28">
        <f t="shared" ref="D28:E30" si="25">SUM(G28,J28,M28)</f>
        <v>0</v>
      </c>
      <c r="E28" s="38">
        <f t="shared" si="25"/>
        <v>0</v>
      </c>
      <c r="F28" s="39">
        <f t="shared" ref="F28:F30" si="26">SUM(D28:E28)</f>
        <v>0</v>
      </c>
      <c r="G28" s="121"/>
      <c r="H28" s="122"/>
      <c r="I28" s="38">
        <f t="shared" ref="I28:I30" si="27">SUM(G28:H28)</f>
        <v>0</v>
      </c>
      <c r="J28" s="122"/>
      <c r="K28" s="122"/>
      <c r="L28" s="38">
        <f t="shared" ref="L28:L30" si="28">SUM(J28:K28)</f>
        <v>0</v>
      </c>
      <c r="M28" s="122"/>
      <c r="N28" s="122"/>
      <c r="O28" s="38">
        <f t="shared" ref="O28:O30" si="29">SUM(M28:N28)</f>
        <v>0</v>
      </c>
      <c r="P28" s="12"/>
    </row>
    <row r="29" spans="1:16" s="3" customFormat="1" ht="17.25" customHeight="1" x14ac:dyDescent="0.15">
      <c r="A29" s="280"/>
      <c r="B29" s="13"/>
      <c r="C29" s="11" t="s">
        <v>150</v>
      </c>
      <c r="D29" s="28">
        <f t="shared" si="25"/>
        <v>0</v>
      </c>
      <c r="E29" s="38">
        <f t="shared" si="25"/>
        <v>0</v>
      </c>
      <c r="F29" s="39">
        <f t="shared" si="26"/>
        <v>0</v>
      </c>
      <c r="G29" s="121"/>
      <c r="H29" s="122"/>
      <c r="I29" s="38">
        <f t="shared" si="27"/>
        <v>0</v>
      </c>
      <c r="J29" s="122"/>
      <c r="K29" s="122"/>
      <c r="L29" s="38">
        <f t="shared" si="28"/>
        <v>0</v>
      </c>
      <c r="M29" s="122"/>
      <c r="N29" s="122"/>
      <c r="O29" s="38">
        <f t="shared" si="29"/>
        <v>0</v>
      </c>
      <c r="P29" s="12"/>
    </row>
    <row r="30" spans="1:16" s="3" customFormat="1" ht="17.25" customHeight="1" x14ac:dyDescent="0.15">
      <c r="A30" s="280"/>
      <c r="B30" s="13"/>
      <c r="C30" s="11" t="s">
        <v>151</v>
      </c>
      <c r="D30" s="28">
        <f t="shared" si="25"/>
        <v>0</v>
      </c>
      <c r="E30" s="38">
        <f t="shared" si="25"/>
        <v>0</v>
      </c>
      <c r="F30" s="39">
        <f t="shared" si="26"/>
        <v>0</v>
      </c>
      <c r="G30" s="121"/>
      <c r="H30" s="122"/>
      <c r="I30" s="38">
        <f t="shared" si="27"/>
        <v>0</v>
      </c>
      <c r="J30" s="122"/>
      <c r="K30" s="122"/>
      <c r="L30" s="38">
        <f t="shared" si="28"/>
        <v>0</v>
      </c>
      <c r="M30" s="122"/>
      <c r="N30" s="122"/>
      <c r="O30" s="38">
        <f t="shared" si="29"/>
        <v>0</v>
      </c>
      <c r="P30" s="12"/>
    </row>
    <row r="31" spans="1:16" s="3" customFormat="1" ht="17.25" customHeight="1" x14ac:dyDescent="0.15">
      <c r="A31" s="280"/>
      <c r="B31" s="13"/>
      <c r="C31" s="11" t="s">
        <v>152</v>
      </c>
      <c r="D31" s="28">
        <f t="shared" ref="D31:O31" si="30">SUM(D28:D30)</f>
        <v>0</v>
      </c>
      <c r="E31" s="38">
        <f t="shared" si="30"/>
        <v>0</v>
      </c>
      <c r="F31" s="39">
        <f t="shared" si="30"/>
        <v>0</v>
      </c>
      <c r="G31" s="28">
        <f t="shared" si="30"/>
        <v>0</v>
      </c>
      <c r="H31" s="38">
        <f t="shared" si="30"/>
        <v>0</v>
      </c>
      <c r="I31" s="38">
        <f t="shared" si="30"/>
        <v>0</v>
      </c>
      <c r="J31" s="38">
        <f t="shared" si="30"/>
        <v>0</v>
      </c>
      <c r="K31" s="38">
        <f t="shared" si="30"/>
        <v>0</v>
      </c>
      <c r="L31" s="38">
        <f t="shared" si="30"/>
        <v>0</v>
      </c>
      <c r="M31" s="38">
        <f t="shared" si="30"/>
        <v>0</v>
      </c>
      <c r="N31" s="38">
        <f t="shared" si="30"/>
        <v>0</v>
      </c>
      <c r="O31" s="38">
        <f t="shared" si="30"/>
        <v>0</v>
      </c>
      <c r="P31" s="12"/>
    </row>
    <row r="32" spans="1:16" s="3" customFormat="1" ht="17.25" customHeight="1" thickBot="1" x14ac:dyDescent="0.2">
      <c r="A32" s="280"/>
      <c r="B32" s="24" t="s">
        <v>15</v>
      </c>
      <c r="C32" s="18"/>
      <c r="D32" s="29">
        <f t="shared" ref="D32:O32" si="31">SUM(D27,D31)</f>
        <v>0</v>
      </c>
      <c r="E32" s="40">
        <f t="shared" si="31"/>
        <v>0</v>
      </c>
      <c r="F32" s="41">
        <f t="shared" si="31"/>
        <v>0</v>
      </c>
      <c r="G32" s="29">
        <f t="shared" si="31"/>
        <v>0</v>
      </c>
      <c r="H32" s="40">
        <f t="shared" si="31"/>
        <v>0</v>
      </c>
      <c r="I32" s="40">
        <f t="shared" si="31"/>
        <v>0</v>
      </c>
      <c r="J32" s="40">
        <f t="shared" si="31"/>
        <v>0</v>
      </c>
      <c r="K32" s="40">
        <f t="shared" si="31"/>
        <v>0</v>
      </c>
      <c r="L32" s="40">
        <f t="shared" si="31"/>
        <v>0</v>
      </c>
      <c r="M32" s="40">
        <f t="shared" si="31"/>
        <v>0</v>
      </c>
      <c r="N32" s="40">
        <f t="shared" si="31"/>
        <v>0</v>
      </c>
      <c r="O32" s="40">
        <f t="shared" si="31"/>
        <v>0</v>
      </c>
      <c r="P32" s="14"/>
    </row>
    <row r="33" spans="1:16" s="3" customFormat="1" ht="17.25" customHeight="1" x14ac:dyDescent="0.15">
      <c r="A33" s="280"/>
      <c r="B33" s="277" t="s">
        <v>6</v>
      </c>
      <c r="C33" s="19" t="s">
        <v>25</v>
      </c>
      <c r="D33" s="30">
        <f t="shared" ref="D33:E39" si="32">SUM(G33,J33,M33)</f>
        <v>0</v>
      </c>
      <c r="E33" s="42">
        <f t="shared" si="32"/>
        <v>0</v>
      </c>
      <c r="F33" s="43">
        <f t="shared" ref="F33:F39" si="33">SUM(D33:E33)</f>
        <v>0</v>
      </c>
      <c r="G33" s="123"/>
      <c r="H33" s="124"/>
      <c r="I33" s="42">
        <f>SUM(G33:H33)</f>
        <v>0</v>
      </c>
      <c r="J33" s="124"/>
      <c r="K33" s="124"/>
      <c r="L33" s="42">
        <f>SUM(J33:K33)</f>
        <v>0</v>
      </c>
      <c r="M33" s="124"/>
      <c r="N33" s="124"/>
      <c r="O33" s="42">
        <f>SUM(M33:N33)</f>
        <v>0</v>
      </c>
      <c r="P33" s="20"/>
    </row>
    <row r="34" spans="1:16" s="3" customFormat="1" ht="17.25" customHeight="1" x14ac:dyDescent="0.15">
      <c r="A34" s="280"/>
      <c r="B34" s="13"/>
      <c r="C34" s="11" t="s">
        <v>26</v>
      </c>
      <c r="D34" s="28">
        <f t="shared" si="32"/>
        <v>0</v>
      </c>
      <c r="E34" s="38">
        <f t="shared" si="32"/>
        <v>0</v>
      </c>
      <c r="F34" s="39">
        <f t="shared" si="33"/>
        <v>0</v>
      </c>
      <c r="G34" s="121"/>
      <c r="H34" s="122"/>
      <c r="I34" s="38">
        <f t="shared" ref="I34:I39" si="34">SUM(G34:H34)</f>
        <v>0</v>
      </c>
      <c r="J34" s="122"/>
      <c r="K34" s="122"/>
      <c r="L34" s="38">
        <f t="shared" ref="L34:L39" si="35">SUM(J34:K34)</f>
        <v>0</v>
      </c>
      <c r="M34" s="122"/>
      <c r="N34" s="122"/>
      <c r="O34" s="38">
        <f t="shared" ref="O34:O39" si="36">SUM(M34:N34)</f>
        <v>0</v>
      </c>
      <c r="P34" s="12"/>
    </row>
    <row r="35" spans="1:16" s="3" customFormat="1" ht="17.25" customHeight="1" x14ac:dyDescent="0.15">
      <c r="A35" s="280"/>
      <c r="B35" s="13"/>
      <c r="C35" s="11" t="s">
        <v>27</v>
      </c>
      <c r="D35" s="28">
        <f t="shared" si="32"/>
        <v>0</v>
      </c>
      <c r="E35" s="38">
        <f t="shared" si="32"/>
        <v>0</v>
      </c>
      <c r="F35" s="39">
        <f t="shared" si="33"/>
        <v>0</v>
      </c>
      <c r="G35" s="121"/>
      <c r="H35" s="122"/>
      <c r="I35" s="38">
        <f t="shared" si="34"/>
        <v>0</v>
      </c>
      <c r="J35" s="122"/>
      <c r="K35" s="122"/>
      <c r="L35" s="38">
        <f t="shared" si="35"/>
        <v>0</v>
      </c>
      <c r="M35" s="122"/>
      <c r="N35" s="122"/>
      <c r="O35" s="38">
        <f t="shared" si="36"/>
        <v>0</v>
      </c>
      <c r="P35" s="12"/>
    </row>
    <row r="36" spans="1:16" s="3" customFormat="1" ht="17.25" customHeight="1" x14ac:dyDescent="0.15">
      <c r="A36" s="280"/>
      <c r="B36" s="278" t="s">
        <v>29</v>
      </c>
      <c r="C36" s="11" t="s">
        <v>28</v>
      </c>
      <c r="D36" s="28">
        <f t="shared" si="32"/>
        <v>0</v>
      </c>
      <c r="E36" s="38">
        <f t="shared" si="32"/>
        <v>0</v>
      </c>
      <c r="F36" s="39">
        <f t="shared" si="33"/>
        <v>0</v>
      </c>
      <c r="G36" s="121"/>
      <c r="H36" s="122"/>
      <c r="I36" s="38">
        <f t="shared" si="34"/>
        <v>0</v>
      </c>
      <c r="J36" s="122"/>
      <c r="K36" s="122"/>
      <c r="L36" s="38">
        <f t="shared" si="35"/>
        <v>0</v>
      </c>
      <c r="M36" s="122"/>
      <c r="N36" s="122"/>
      <c r="O36" s="38">
        <f t="shared" si="36"/>
        <v>0</v>
      </c>
      <c r="P36" s="12"/>
    </row>
    <row r="37" spans="1:16" s="3" customFormat="1" ht="17.25" customHeight="1" x14ac:dyDescent="0.15">
      <c r="A37" s="280"/>
      <c r="B37" s="13" t="s">
        <v>16</v>
      </c>
      <c r="C37" s="11" t="s">
        <v>126</v>
      </c>
      <c r="D37" s="28">
        <f t="shared" si="32"/>
        <v>0</v>
      </c>
      <c r="E37" s="38">
        <f t="shared" si="32"/>
        <v>0</v>
      </c>
      <c r="F37" s="39">
        <f t="shared" si="33"/>
        <v>0</v>
      </c>
      <c r="G37" s="121"/>
      <c r="H37" s="122"/>
      <c r="I37" s="38">
        <f t="shared" si="34"/>
        <v>0</v>
      </c>
      <c r="J37" s="122"/>
      <c r="K37" s="122"/>
      <c r="L37" s="38">
        <f t="shared" si="35"/>
        <v>0</v>
      </c>
      <c r="M37" s="122"/>
      <c r="N37" s="122"/>
      <c r="O37" s="38">
        <f t="shared" si="36"/>
        <v>0</v>
      </c>
      <c r="P37" s="12"/>
    </row>
    <row r="38" spans="1:16" s="3" customFormat="1" ht="17.25" customHeight="1" x14ac:dyDescent="0.15">
      <c r="A38" s="280"/>
      <c r="B38" s="13"/>
      <c r="C38" s="11" t="s">
        <v>127</v>
      </c>
      <c r="D38" s="28">
        <f t="shared" si="32"/>
        <v>0</v>
      </c>
      <c r="E38" s="38">
        <f t="shared" si="32"/>
        <v>0</v>
      </c>
      <c r="F38" s="39">
        <f t="shared" si="33"/>
        <v>0</v>
      </c>
      <c r="G38" s="121"/>
      <c r="H38" s="122"/>
      <c r="I38" s="38">
        <f t="shared" si="34"/>
        <v>0</v>
      </c>
      <c r="J38" s="122"/>
      <c r="K38" s="122"/>
      <c r="L38" s="38">
        <f t="shared" si="35"/>
        <v>0</v>
      </c>
      <c r="M38" s="122"/>
      <c r="N38" s="122"/>
      <c r="O38" s="38">
        <f t="shared" si="36"/>
        <v>0</v>
      </c>
      <c r="P38" s="12"/>
    </row>
    <row r="39" spans="1:16" s="3" customFormat="1" ht="17.25" customHeight="1" x14ac:dyDescent="0.15">
      <c r="A39" s="280"/>
      <c r="B39" s="287"/>
      <c r="C39" s="11" t="s">
        <v>128</v>
      </c>
      <c r="D39" s="28">
        <f t="shared" si="32"/>
        <v>0</v>
      </c>
      <c r="E39" s="38">
        <f t="shared" si="32"/>
        <v>0</v>
      </c>
      <c r="F39" s="39">
        <f t="shared" si="33"/>
        <v>0</v>
      </c>
      <c r="G39" s="121"/>
      <c r="H39" s="122"/>
      <c r="I39" s="38">
        <f t="shared" si="34"/>
        <v>0</v>
      </c>
      <c r="J39" s="122"/>
      <c r="K39" s="122"/>
      <c r="L39" s="38">
        <f t="shared" si="35"/>
        <v>0</v>
      </c>
      <c r="M39" s="122"/>
      <c r="N39" s="122"/>
      <c r="O39" s="38">
        <f t="shared" si="36"/>
        <v>0</v>
      </c>
      <c r="P39" s="12"/>
    </row>
    <row r="40" spans="1:16" s="3" customFormat="1" ht="17.25" customHeight="1" x14ac:dyDescent="0.15">
      <c r="A40" s="280"/>
      <c r="B40" s="13"/>
      <c r="C40" s="11" t="s">
        <v>129</v>
      </c>
      <c r="D40" s="28">
        <f t="shared" ref="D40:O40" si="37">SUM(D33:D36)</f>
        <v>0</v>
      </c>
      <c r="E40" s="38">
        <f t="shared" si="37"/>
        <v>0</v>
      </c>
      <c r="F40" s="39">
        <f t="shared" si="37"/>
        <v>0</v>
      </c>
      <c r="G40" s="28">
        <f>SUM(G33:G39)</f>
        <v>0</v>
      </c>
      <c r="H40" s="38">
        <f>SUM(H33:H39)</f>
        <v>0</v>
      </c>
      <c r="I40" s="38">
        <f t="shared" si="37"/>
        <v>0</v>
      </c>
      <c r="J40" s="38">
        <f>SUM(J33:J39)</f>
        <v>0</v>
      </c>
      <c r="K40" s="38">
        <f>SUM(K33:K39)</f>
        <v>0</v>
      </c>
      <c r="L40" s="38">
        <f t="shared" si="37"/>
        <v>0</v>
      </c>
      <c r="M40" s="38">
        <f>SUM(M33:M39)</f>
        <v>0</v>
      </c>
      <c r="N40" s="38">
        <f>SUM(N33:N39)</f>
        <v>0</v>
      </c>
      <c r="O40" s="38">
        <f t="shared" si="37"/>
        <v>0</v>
      </c>
      <c r="P40" s="12"/>
    </row>
    <row r="41" spans="1:16" s="3" customFormat="1" ht="17.25" customHeight="1" x14ac:dyDescent="0.15">
      <c r="A41" s="280"/>
      <c r="B41" s="13"/>
      <c r="C41" s="11" t="s">
        <v>130</v>
      </c>
      <c r="D41" s="28">
        <f t="shared" ref="D41:E43" si="38">SUM(G41,J41,M41)</f>
        <v>0</v>
      </c>
      <c r="E41" s="38">
        <f t="shared" si="38"/>
        <v>0</v>
      </c>
      <c r="F41" s="39">
        <f t="shared" ref="F41:F43" si="39">SUM(D41:E41)</f>
        <v>0</v>
      </c>
      <c r="G41" s="121"/>
      <c r="H41" s="122"/>
      <c r="I41" s="38">
        <f t="shared" ref="I41:I43" si="40">SUM(G41:H41)</f>
        <v>0</v>
      </c>
      <c r="J41" s="122"/>
      <c r="K41" s="122"/>
      <c r="L41" s="38">
        <f t="shared" ref="L41:L43" si="41">SUM(J41:K41)</f>
        <v>0</v>
      </c>
      <c r="M41" s="122"/>
      <c r="N41" s="122"/>
      <c r="O41" s="38">
        <f t="shared" ref="O41:O43" si="42">SUM(M41:N41)</f>
        <v>0</v>
      </c>
      <c r="P41" s="12"/>
    </row>
    <row r="42" spans="1:16" s="3" customFormat="1" ht="17.25" customHeight="1" x14ac:dyDescent="0.15">
      <c r="A42" s="280"/>
      <c r="B42" s="13"/>
      <c r="C42" s="11" t="s">
        <v>131</v>
      </c>
      <c r="D42" s="28">
        <f t="shared" si="38"/>
        <v>0</v>
      </c>
      <c r="E42" s="38">
        <f t="shared" si="38"/>
        <v>0</v>
      </c>
      <c r="F42" s="39">
        <f t="shared" si="39"/>
        <v>0</v>
      </c>
      <c r="G42" s="121"/>
      <c r="H42" s="122"/>
      <c r="I42" s="38">
        <f t="shared" si="40"/>
        <v>0</v>
      </c>
      <c r="J42" s="122"/>
      <c r="K42" s="122"/>
      <c r="L42" s="38">
        <f t="shared" si="41"/>
        <v>0</v>
      </c>
      <c r="M42" s="122"/>
      <c r="N42" s="122"/>
      <c r="O42" s="38">
        <f t="shared" si="42"/>
        <v>0</v>
      </c>
      <c r="P42" s="12"/>
    </row>
    <row r="43" spans="1:16" s="3" customFormat="1" ht="17.25" customHeight="1" x14ac:dyDescent="0.15">
      <c r="A43" s="280"/>
      <c r="B43" s="13"/>
      <c r="C43" s="11" t="s">
        <v>132</v>
      </c>
      <c r="D43" s="28">
        <f t="shared" si="38"/>
        <v>0</v>
      </c>
      <c r="E43" s="38">
        <f t="shared" si="38"/>
        <v>0</v>
      </c>
      <c r="F43" s="39">
        <f t="shared" si="39"/>
        <v>0</v>
      </c>
      <c r="G43" s="121"/>
      <c r="H43" s="122"/>
      <c r="I43" s="38">
        <f t="shared" si="40"/>
        <v>0</v>
      </c>
      <c r="J43" s="122"/>
      <c r="K43" s="122"/>
      <c r="L43" s="38">
        <f t="shared" si="41"/>
        <v>0</v>
      </c>
      <c r="M43" s="122"/>
      <c r="N43" s="122"/>
      <c r="O43" s="38">
        <f t="shared" si="42"/>
        <v>0</v>
      </c>
      <c r="P43" s="12"/>
    </row>
    <row r="44" spans="1:16" s="3" customFormat="1" ht="17.25" customHeight="1" x14ac:dyDescent="0.15">
      <c r="A44" s="280"/>
      <c r="B44" s="13"/>
      <c r="C44" s="11" t="s">
        <v>133</v>
      </c>
      <c r="D44" s="28">
        <f t="shared" ref="D44:O44" si="43">SUM(D41:D43)</f>
        <v>0</v>
      </c>
      <c r="E44" s="38">
        <f t="shared" si="43"/>
        <v>0</v>
      </c>
      <c r="F44" s="39">
        <f t="shared" si="43"/>
        <v>0</v>
      </c>
      <c r="G44" s="28">
        <f t="shared" si="43"/>
        <v>0</v>
      </c>
      <c r="H44" s="38">
        <f t="shared" si="43"/>
        <v>0</v>
      </c>
      <c r="I44" s="38">
        <f t="shared" si="43"/>
        <v>0</v>
      </c>
      <c r="J44" s="38">
        <f t="shared" si="43"/>
        <v>0</v>
      </c>
      <c r="K44" s="38">
        <f t="shared" si="43"/>
        <v>0</v>
      </c>
      <c r="L44" s="38">
        <f t="shared" si="43"/>
        <v>0</v>
      </c>
      <c r="M44" s="38">
        <f t="shared" si="43"/>
        <v>0</v>
      </c>
      <c r="N44" s="38">
        <f t="shared" si="43"/>
        <v>0</v>
      </c>
      <c r="O44" s="38">
        <f t="shared" si="43"/>
        <v>0</v>
      </c>
      <c r="P44" s="12"/>
    </row>
    <row r="45" spans="1:16" s="3" customFormat="1" ht="17.25" customHeight="1" thickBot="1" x14ac:dyDescent="0.2">
      <c r="A45" s="280"/>
      <c r="B45" s="25" t="s">
        <v>153</v>
      </c>
      <c r="C45" s="23"/>
      <c r="D45" s="31">
        <f t="shared" ref="D45:O45" si="44">SUM(D40,D44)</f>
        <v>0</v>
      </c>
      <c r="E45" s="44">
        <f t="shared" si="44"/>
        <v>0</v>
      </c>
      <c r="F45" s="45">
        <f t="shared" si="44"/>
        <v>0</v>
      </c>
      <c r="G45" s="31">
        <f t="shared" si="44"/>
        <v>0</v>
      </c>
      <c r="H45" s="44">
        <f t="shared" si="44"/>
        <v>0</v>
      </c>
      <c r="I45" s="44">
        <f t="shared" si="44"/>
        <v>0</v>
      </c>
      <c r="J45" s="44">
        <f t="shared" si="44"/>
        <v>0</v>
      </c>
      <c r="K45" s="44">
        <f t="shared" si="44"/>
        <v>0</v>
      </c>
      <c r="L45" s="44">
        <f t="shared" si="44"/>
        <v>0</v>
      </c>
      <c r="M45" s="44">
        <f t="shared" si="44"/>
        <v>0</v>
      </c>
      <c r="N45" s="44">
        <f t="shared" si="44"/>
        <v>0</v>
      </c>
      <c r="O45" s="44">
        <f t="shared" si="44"/>
        <v>0</v>
      </c>
      <c r="P45" s="21"/>
    </row>
    <row r="46" spans="1:16" s="3" customFormat="1" ht="17.25" customHeight="1" thickTop="1" thickBot="1" x14ac:dyDescent="0.2">
      <c r="A46" s="504" t="s">
        <v>17</v>
      </c>
      <c r="B46" s="505"/>
      <c r="C46" s="285"/>
      <c r="D46" s="32">
        <f t="shared" ref="D46:F46" si="45">SUM(D32,D45)</f>
        <v>0</v>
      </c>
      <c r="E46" s="46">
        <f t="shared" si="45"/>
        <v>0</v>
      </c>
      <c r="F46" s="47">
        <f t="shared" si="45"/>
        <v>0</v>
      </c>
      <c r="G46" s="32">
        <f>SUM(G32,G45)</f>
        <v>0</v>
      </c>
      <c r="H46" s="46">
        <f t="shared" ref="H46:O46" si="46">SUM(H32,H45)</f>
        <v>0</v>
      </c>
      <c r="I46" s="46">
        <f t="shared" si="46"/>
        <v>0</v>
      </c>
      <c r="J46" s="46">
        <f t="shared" si="46"/>
        <v>0</v>
      </c>
      <c r="K46" s="46">
        <f t="shared" si="46"/>
        <v>0</v>
      </c>
      <c r="L46" s="46">
        <f t="shared" si="46"/>
        <v>0</v>
      </c>
      <c r="M46" s="46">
        <f t="shared" si="46"/>
        <v>0</v>
      </c>
      <c r="N46" s="46">
        <f t="shared" si="46"/>
        <v>0</v>
      </c>
      <c r="O46" s="46">
        <f t="shared" si="46"/>
        <v>0</v>
      </c>
      <c r="P46" s="22"/>
    </row>
    <row r="47" spans="1:16" s="3" customFormat="1" ht="15" customHeight="1" x14ac:dyDescent="0.15">
      <c r="A47" s="15"/>
      <c r="B47" s="15"/>
      <c r="C47" s="15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</row>
    <row r="48" spans="1:16" s="3" customFormat="1" ht="17.25" customHeight="1" x14ac:dyDescent="0.15">
      <c r="A48" s="284" t="s">
        <v>125</v>
      </c>
      <c r="B48" s="8" t="s">
        <v>156</v>
      </c>
      <c r="C48" s="15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</row>
    <row r="49" spans="1:16" ht="17.25" customHeight="1" x14ac:dyDescent="0.15">
      <c r="A49" s="284" t="s">
        <v>56</v>
      </c>
      <c r="B49" s="8" t="s">
        <v>123</v>
      </c>
    </row>
    <row r="50" spans="1:16" ht="17.25" customHeight="1" x14ac:dyDescent="0.15">
      <c r="A50" s="284" t="s">
        <v>57</v>
      </c>
      <c r="B50" s="16" t="s">
        <v>173</v>
      </c>
    </row>
    <row r="51" spans="1:16" ht="17.25" customHeight="1" x14ac:dyDescent="0.15">
      <c r="A51" s="284" t="s">
        <v>58</v>
      </c>
      <c r="B51" s="16" t="s">
        <v>160</v>
      </c>
    </row>
    <row r="52" spans="1:16" ht="17.25" customHeight="1" x14ac:dyDescent="0.15">
      <c r="A52" s="284" t="s">
        <v>60</v>
      </c>
      <c r="B52" s="16" t="s">
        <v>124</v>
      </c>
    </row>
    <row r="53" spans="1:16" ht="17.25" customHeight="1" thickBot="1" x14ac:dyDescent="0.2">
      <c r="A53" s="284" t="s">
        <v>61</v>
      </c>
      <c r="B53" s="8" t="s">
        <v>122</v>
      </c>
    </row>
    <row r="54" spans="1:16" s="293" customFormat="1" ht="27" customHeight="1" thickBot="1" x14ac:dyDescent="0.2">
      <c r="A54" s="289"/>
      <c r="B54" s="290"/>
      <c r="C54" s="291"/>
      <c r="D54" s="291"/>
      <c r="E54" s="291"/>
      <c r="F54" s="8"/>
      <c r="G54" s="8"/>
      <c r="H54" s="8"/>
      <c r="I54" s="292"/>
      <c r="J54" s="289"/>
      <c r="N54" s="495" t="s">
        <v>55</v>
      </c>
      <c r="O54" s="496"/>
      <c r="P54" s="497"/>
    </row>
  </sheetData>
  <mergeCells count="8">
    <mergeCell ref="A2:P2"/>
    <mergeCell ref="P4:P6"/>
    <mergeCell ref="D4:F5"/>
    <mergeCell ref="N54:P54"/>
    <mergeCell ref="A4:A6"/>
    <mergeCell ref="B4:B6"/>
    <mergeCell ref="C4:C6"/>
    <mergeCell ref="A46:B46"/>
  </mergeCells>
  <phoneticPr fontId="2"/>
  <printOptions horizontalCentered="1"/>
  <pageMargins left="0.47244094488188981" right="0.39370078740157483" top="0.86614173228346458" bottom="0.59055118110236227" header="0.51181102362204722" footer="0.39370078740157483"/>
  <pageSetup paperSize="8" scale="8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58"/>
  <sheetViews>
    <sheetView view="pageBreakPreview" zoomScale="60" zoomScaleNormal="100" workbookViewId="0"/>
  </sheetViews>
  <sheetFormatPr defaultRowHeight="13.5" x14ac:dyDescent="0.15"/>
  <cols>
    <col min="1" max="1" width="8.625" style="8" customWidth="1"/>
    <col min="2" max="2" width="15.875" style="8" customWidth="1"/>
    <col min="3" max="3" width="23" style="8" customWidth="1"/>
    <col min="4" max="15" width="12.875" style="8" customWidth="1"/>
    <col min="16" max="16" width="24.125" style="8" customWidth="1"/>
    <col min="17" max="16384" width="9" style="2"/>
  </cols>
  <sheetData>
    <row r="1" spans="1:29" s="1" customFormat="1" ht="19.5" customHeight="1" x14ac:dyDescent="0.15">
      <c r="A1" s="7" t="s">
        <v>166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</row>
    <row r="2" spans="1:29" s="1" customFormat="1" ht="24" customHeight="1" x14ac:dyDescent="0.15">
      <c r="A2" s="485" t="s">
        <v>162</v>
      </c>
      <c r="B2" s="485"/>
      <c r="C2" s="485"/>
      <c r="D2" s="485"/>
      <c r="E2" s="485"/>
      <c r="F2" s="485"/>
      <c r="G2" s="485"/>
      <c r="H2" s="485"/>
      <c r="I2" s="485"/>
      <c r="J2" s="485"/>
      <c r="K2" s="485"/>
      <c r="L2" s="485"/>
      <c r="M2" s="485"/>
      <c r="N2" s="485"/>
      <c r="O2" s="485"/>
      <c r="P2" s="485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</row>
    <row r="3" spans="1:29" s="3" customFormat="1" ht="18" customHeight="1" thickBot="1" x14ac:dyDescent="0.2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9" t="s">
        <v>12</v>
      </c>
    </row>
    <row r="4" spans="1:29" s="3" customFormat="1" ht="17.25" customHeight="1" x14ac:dyDescent="0.15">
      <c r="A4" s="489" t="s">
        <v>1</v>
      </c>
      <c r="B4" s="490" t="s">
        <v>2</v>
      </c>
      <c r="C4" s="491" t="s">
        <v>5</v>
      </c>
      <c r="D4" s="489" t="s">
        <v>4</v>
      </c>
      <c r="E4" s="490"/>
      <c r="F4" s="491"/>
      <c r="G4" s="48" t="s">
        <v>36</v>
      </c>
      <c r="H4" s="33"/>
      <c r="I4" s="33"/>
      <c r="J4" s="33"/>
      <c r="K4" s="33"/>
      <c r="L4" s="33"/>
      <c r="M4" s="33"/>
      <c r="N4" s="33"/>
      <c r="O4" s="49"/>
      <c r="P4" s="486" t="s">
        <v>7</v>
      </c>
    </row>
    <row r="5" spans="1:29" s="3" customFormat="1" ht="17.25" customHeight="1" x14ac:dyDescent="0.15">
      <c r="A5" s="498"/>
      <c r="B5" s="500"/>
      <c r="C5" s="502"/>
      <c r="D5" s="492"/>
      <c r="E5" s="493"/>
      <c r="F5" s="494"/>
      <c r="G5" s="50" t="s">
        <v>18</v>
      </c>
      <c r="H5" s="51"/>
      <c r="I5" s="51"/>
      <c r="J5" s="51" t="s">
        <v>19</v>
      </c>
      <c r="K5" s="51"/>
      <c r="L5" s="51"/>
      <c r="M5" s="51" t="s">
        <v>20</v>
      </c>
      <c r="N5" s="51"/>
      <c r="O5" s="52"/>
      <c r="P5" s="487"/>
    </row>
    <row r="6" spans="1:29" s="4" customFormat="1" ht="17.25" customHeight="1" thickBot="1" x14ac:dyDescent="0.2">
      <c r="A6" s="499"/>
      <c r="B6" s="501"/>
      <c r="C6" s="503"/>
      <c r="D6" s="26" t="s">
        <v>33</v>
      </c>
      <c r="E6" s="34" t="s">
        <v>34</v>
      </c>
      <c r="F6" s="35" t="s">
        <v>35</v>
      </c>
      <c r="G6" s="53" t="s">
        <v>33</v>
      </c>
      <c r="H6" s="54" t="s">
        <v>34</v>
      </c>
      <c r="I6" s="54" t="s">
        <v>35</v>
      </c>
      <c r="J6" s="54" t="s">
        <v>33</v>
      </c>
      <c r="K6" s="54" t="s">
        <v>34</v>
      </c>
      <c r="L6" s="54" t="s">
        <v>35</v>
      </c>
      <c r="M6" s="54" t="s">
        <v>33</v>
      </c>
      <c r="N6" s="54" t="s">
        <v>34</v>
      </c>
      <c r="O6" s="55" t="s">
        <v>35</v>
      </c>
      <c r="P6" s="488"/>
    </row>
    <row r="7" spans="1:29" s="5" customFormat="1" ht="17.25" customHeight="1" x14ac:dyDescent="0.15">
      <c r="A7" s="279" t="s">
        <v>0</v>
      </c>
      <c r="B7" s="13" t="s">
        <v>3</v>
      </c>
      <c r="C7" s="17" t="s">
        <v>8</v>
      </c>
      <c r="D7" s="27">
        <f t="shared" ref="D7:O7" si="0">SUM(D8:D17)</f>
        <v>0</v>
      </c>
      <c r="E7" s="36">
        <f t="shared" si="0"/>
        <v>0</v>
      </c>
      <c r="F7" s="37">
        <f t="shared" si="0"/>
        <v>0</v>
      </c>
      <c r="G7" s="27">
        <f t="shared" si="0"/>
        <v>0</v>
      </c>
      <c r="H7" s="36">
        <f t="shared" si="0"/>
        <v>0</v>
      </c>
      <c r="I7" s="36">
        <f t="shared" si="0"/>
        <v>0</v>
      </c>
      <c r="J7" s="36">
        <f t="shared" si="0"/>
        <v>0</v>
      </c>
      <c r="K7" s="36">
        <f t="shared" si="0"/>
        <v>0</v>
      </c>
      <c r="L7" s="36">
        <f t="shared" si="0"/>
        <v>0</v>
      </c>
      <c r="M7" s="36">
        <f t="shared" si="0"/>
        <v>0</v>
      </c>
      <c r="N7" s="36">
        <f t="shared" si="0"/>
        <v>0</v>
      </c>
      <c r="O7" s="36">
        <f t="shared" si="0"/>
        <v>0</v>
      </c>
      <c r="P7" s="10"/>
    </row>
    <row r="8" spans="1:29" s="3" customFormat="1" ht="17.25" customHeight="1" x14ac:dyDescent="0.15">
      <c r="A8" s="280"/>
      <c r="B8" s="13"/>
      <c r="C8" s="11" t="s">
        <v>135</v>
      </c>
      <c r="D8" s="28">
        <f>SUM(G8,J8,M8)</f>
        <v>0</v>
      </c>
      <c r="E8" s="38">
        <f>SUM(H8,K8,N8)</f>
        <v>0</v>
      </c>
      <c r="F8" s="39">
        <f t="shared" ref="F8:F17" si="1">SUM(D8:E8)</f>
        <v>0</v>
      </c>
      <c r="G8" s="121"/>
      <c r="H8" s="122"/>
      <c r="I8" s="38">
        <f>SUM(G8:H8)</f>
        <v>0</v>
      </c>
      <c r="J8" s="122"/>
      <c r="K8" s="122"/>
      <c r="L8" s="38">
        <f>SUM(J8:K8)</f>
        <v>0</v>
      </c>
      <c r="M8" s="122"/>
      <c r="N8" s="122"/>
      <c r="O8" s="38">
        <f>SUM(M8:N8)</f>
        <v>0</v>
      </c>
      <c r="P8" s="12"/>
    </row>
    <row r="9" spans="1:29" s="3" customFormat="1" ht="17.25" customHeight="1" x14ac:dyDescent="0.15">
      <c r="A9" s="280"/>
      <c r="B9" s="13"/>
      <c r="C9" s="11" t="s">
        <v>136</v>
      </c>
      <c r="D9" s="28">
        <f t="shared" ref="D9:D11" si="2">SUM(G9,J9,M9)</f>
        <v>0</v>
      </c>
      <c r="E9" s="38">
        <f t="shared" ref="E9:E11" si="3">SUM(H9,K9,N9)</f>
        <v>0</v>
      </c>
      <c r="F9" s="39">
        <f t="shared" ref="F9:F11" si="4">SUM(D9:E9)</f>
        <v>0</v>
      </c>
      <c r="G9" s="121"/>
      <c r="H9" s="122"/>
      <c r="I9" s="38">
        <f t="shared" ref="I9:I11" si="5">SUM(G9:H9)</f>
        <v>0</v>
      </c>
      <c r="J9" s="122"/>
      <c r="K9" s="122"/>
      <c r="L9" s="38">
        <f t="shared" ref="L9:L11" si="6">SUM(J9:K9)</f>
        <v>0</v>
      </c>
      <c r="M9" s="122"/>
      <c r="N9" s="122"/>
      <c r="O9" s="38">
        <f t="shared" ref="O9:O11" si="7">SUM(M9:N9)</f>
        <v>0</v>
      </c>
      <c r="P9" s="12"/>
    </row>
    <row r="10" spans="1:29" s="3" customFormat="1" ht="17.25" customHeight="1" x14ac:dyDescent="0.15">
      <c r="A10" s="280"/>
      <c r="B10" s="13"/>
      <c r="C10" s="11" t="s">
        <v>137</v>
      </c>
      <c r="D10" s="28">
        <f t="shared" si="2"/>
        <v>0</v>
      </c>
      <c r="E10" s="38">
        <f t="shared" si="3"/>
        <v>0</v>
      </c>
      <c r="F10" s="39">
        <f t="shared" si="4"/>
        <v>0</v>
      </c>
      <c r="G10" s="121"/>
      <c r="H10" s="122"/>
      <c r="I10" s="38">
        <f t="shared" si="5"/>
        <v>0</v>
      </c>
      <c r="J10" s="122"/>
      <c r="K10" s="122"/>
      <c r="L10" s="38">
        <f t="shared" si="6"/>
        <v>0</v>
      </c>
      <c r="M10" s="122"/>
      <c r="N10" s="122"/>
      <c r="O10" s="38">
        <f t="shared" si="7"/>
        <v>0</v>
      </c>
      <c r="P10" s="12"/>
    </row>
    <row r="11" spans="1:29" s="3" customFormat="1" ht="17.25" customHeight="1" x14ac:dyDescent="0.15">
      <c r="A11" s="280"/>
      <c r="B11" s="13"/>
      <c r="C11" s="11" t="s">
        <v>138</v>
      </c>
      <c r="D11" s="28">
        <f t="shared" si="2"/>
        <v>0</v>
      </c>
      <c r="E11" s="38">
        <f t="shared" si="3"/>
        <v>0</v>
      </c>
      <c r="F11" s="39">
        <f t="shared" si="4"/>
        <v>0</v>
      </c>
      <c r="G11" s="121"/>
      <c r="H11" s="122"/>
      <c r="I11" s="38">
        <f t="shared" si="5"/>
        <v>0</v>
      </c>
      <c r="J11" s="122"/>
      <c r="K11" s="122"/>
      <c r="L11" s="38">
        <f t="shared" si="6"/>
        <v>0</v>
      </c>
      <c r="M11" s="122"/>
      <c r="N11" s="122"/>
      <c r="O11" s="38">
        <f t="shared" si="7"/>
        <v>0</v>
      </c>
      <c r="P11" s="12"/>
    </row>
    <row r="12" spans="1:29" s="3" customFormat="1" ht="17.25" customHeight="1" x14ac:dyDescent="0.15">
      <c r="A12" s="280"/>
      <c r="B12" s="13"/>
      <c r="C12" s="11" t="s">
        <v>139</v>
      </c>
      <c r="D12" s="28">
        <f t="shared" ref="D12:E17" si="8">SUM(G12,J12,M12)</f>
        <v>0</v>
      </c>
      <c r="E12" s="38">
        <f t="shared" si="8"/>
        <v>0</v>
      </c>
      <c r="F12" s="39">
        <f t="shared" si="1"/>
        <v>0</v>
      </c>
      <c r="G12" s="121"/>
      <c r="H12" s="122"/>
      <c r="I12" s="38">
        <f t="shared" ref="I12:I17" si="9">SUM(G12:H12)</f>
        <v>0</v>
      </c>
      <c r="J12" s="122"/>
      <c r="K12" s="122"/>
      <c r="L12" s="38">
        <f t="shared" ref="L12:L17" si="10">SUM(J12:K12)</f>
        <v>0</v>
      </c>
      <c r="M12" s="122"/>
      <c r="N12" s="122"/>
      <c r="O12" s="38">
        <f t="shared" ref="O12:O17" si="11">SUM(M12:N12)</f>
        <v>0</v>
      </c>
      <c r="P12" s="12"/>
    </row>
    <row r="13" spans="1:29" s="3" customFormat="1" ht="17.25" customHeight="1" x14ac:dyDescent="0.15">
      <c r="A13" s="280"/>
      <c r="B13" s="13"/>
      <c r="C13" s="11" t="s">
        <v>140</v>
      </c>
      <c r="D13" s="28">
        <f t="shared" si="8"/>
        <v>0</v>
      </c>
      <c r="E13" s="38">
        <f t="shared" si="8"/>
        <v>0</v>
      </c>
      <c r="F13" s="39">
        <f t="shared" si="1"/>
        <v>0</v>
      </c>
      <c r="G13" s="121"/>
      <c r="H13" s="122"/>
      <c r="I13" s="38">
        <f t="shared" si="9"/>
        <v>0</v>
      </c>
      <c r="J13" s="122"/>
      <c r="K13" s="122"/>
      <c r="L13" s="38">
        <f t="shared" si="10"/>
        <v>0</v>
      </c>
      <c r="M13" s="122"/>
      <c r="N13" s="122"/>
      <c r="O13" s="38">
        <f t="shared" si="11"/>
        <v>0</v>
      </c>
      <c r="P13" s="12"/>
    </row>
    <row r="14" spans="1:29" s="3" customFormat="1" ht="17.25" customHeight="1" x14ac:dyDescent="0.15">
      <c r="A14" s="280"/>
      <c r="B14" s="13"/>
      <c r="C14" s="11" t="s">
        <v>141</v>
      </c>
      <c r="D14" s="28">
        <f t="shared" si="8"/>
        <v>0</v>
      </c>
      <c r="E14" s="38">
        <f t="shared" si="8"/>
        <v>0</v>
      </c>
      <c r="F14" s="39">
        <f t="shared" si="1"/>
        <v>0</v>
      </c>
      <c r="G14" s="121"/>
      <c r="H14" s="122"/>
      <c r="I14" s="38">
        <f t="shared" si="9"/>
        <v>0</v>
      </c>
      <c r="J14" s="122"/>
      <c r="K14" s="122"/>
      <c r="L14" s="38">
        <f t="shared" si="10"/>
        <v>0</v>
      </c>
      <c r="M14" s="122"/>
      <c r="N14" s="122"/>
      <c r="O14" s="38">
        <f t="shared" si="11"/>
        <v>0</v>
      </c>
      <c r="P14" s="12"/>
    </row>
    <row r="15" spans="1:29" s="3" customFormat="1" ht="17.25" customHeight="1" x14ac:dyDescent="0.15">
      <c r="A15" s="280"/>
      <c r="B15" s="13"/>
      <c r="C15" s="11" t="s">
        <v>142</v>
      </c>
      <c r="D15" s="28">
        <f t="shared" si="8"/>
        <v>0</v>
      </c>
      <c r="E15" s="38">
        <f t="shared" si="8"/>
        <v>0</v>
      </c>
      <c r="F15" s="39">
        <f t="shared" si="1"/>
        <v>0</v>
      </c>
      <c r="G15" s="121"/>
      <c r="H15" s="122"/>
      <c r="I15" s="38">
        <f t="shared" si="9"/>
        <v>0</v>
      </c>
      <c r="J15" s="122"/>
      <c r="K15" s="122"/>
      <c r="L15" s="38">
        <f t="shared" si="10"/>
        <v>0</v>
      </c>
      <c r="M15" s="122"/>
      <c r="N15" s="122"/>
      <c r="O15" s="38">
        <f t="shared" si="11"/>
        <v>0</v>
      </c>
      <c r="P15" s="12"/>
    </row>
    <row r="16" spans="1:29" s="3" customFormat="1" ht="17.25" customHeight="1" x14ac:dyDescent="0.15">
      <c r="A16" s="280"/>
      <c r="B16" s="13"/>
      <c r="C16" s="11" t="s">
        <v>143</v>
      </c>
      <c r="D16" s="28">
        <f t="shared" si="8"/>
        <v>0</v>
      </c>
      <c r="E16" s="38">
        <f t="shared" si="8"/>
        <v>0</v>
      </c>
      <c r="F16" s="39">
        <f t="shared" si="1"/>
        <v>0</v>
      </c>
      <c r="G16" s="121"/>
      <c r="H16" s="122"/>
      <c r="I16" s="38">
        <f t="shared" si="9"/>
        <v>0</v>
      </c>
      <c r="J16" s="122"/>
      <c r="K16" s="122"/>
      <c r="L16" s="38">
        <f t="shared" si="10"/>
        <v>0</v>
      </c>
      <c r="M16" s="122"/>
      <c r="N16" s="122"/>
      <c r="O16" s="38">
        <f t="shared" si="11"/>
        <v>0</v>
      </c>
      <c r="P16" s="12"/>
    </row>
    <row r="17" spans="1:16" s="3" customFormat="1" ht="17.25" customHeight="1" x14ac:dyDescent="0.15">
      <c r="A17" s="280"/>
      <c r="B17" s="13"/>
      <c r="C17" s="11" t="s">
        <v>144</v>
      </c>
      <c r="D17" s="28">
        <f t="shared" si="8"/>
        <v>0</v>
      </c>
      <c r="E17" s="38">
        <f t="shared" si="8"/>
        <v>0</v>
      </c>
      <c r="F17" s="39">
        <f t="shared" si="1"/>
        <v>0</v>
      </c>
      <c r="G17" s="121"/>
      <c r="H17" s="122"/>
      <c r="I17" s="38">
        <f t="shared" si="9"/>
        <v>0</v>
      </c>
      <c r="J17" s="122"/>
      <c r="K17" s="122"/>
      <c r="L17" s="38">
        <f t="shared" si="10"/>
        <v>0</v>
      </c>
      <c r="M17" s="122"/>
      <c r="N17" s="122"/>
      <c r="O17" s="38">
        <f t="shared" si="11"/>
        <v>0</v>
      </c>
      <c r="P17" s="12"/>
    </row>
    <row r="18" spans="1:16" s="3" customFormat="1" ht="17.25" customHeight="1" x14ac:dyDescent="0.15">
      <c r="A18" s="280"/>
      <c r="B18" s="13"/>
      <c r="C18" s="11" t="s">
        <v>178</v>
      </c>
      <c r="D18" s="28">
        <f t="shared" ref="D18:O18" si="12">SUM(D19:D27)</f>
        <v>0</v>
      </c>
      <c r="E18" s="38">
        <f t="shared" si="12"/>
        <v>0</v>
      </c>
      <c r="F18" s="39">
        <f t="shared" si="12"/>
        <v>0</v>
      </c>
      <c r="G18" s="28">
        <f t="shared" si="12"/>
        <v>0</v>
      </c>
      <c r="H18" s="38">
        <f t="shared" si="12"/>
        <v>0</v>
      </c>
      <c r="I18" s="38">
        <f t="shared" si="12"/>
        <v>0</v>
      </c>
      <c r="J18" s="38">
        <f t="shared" si="12"/>
        <v>0</v>
      </c>
      <c r="K18" s="38">
        <f t="shared" si="12"/>
        <v>0</v>
      </c>
      <c r="L18" s="38">
        <f t="shared" si="12"/>
        <v>0</v>
      </c>
      <c r="M18" s="38">
        <f t="shared" si="12"/>
        <v>0</v>
      </c>
      <c r="N18" s="38">
        <f t="shared" si="12"/>
        <v>0</v>
      </c>
      <c r="O18" s="38">
        <f t="shared" si="12"/>
        <v>0</v>
      </c>
      <c r="P18" s="12"/>
    </row>
    <row r="19" spans="1:16" s="3" customFormat="1" ht="17.25" customHeight="1" x14ac:dyDescent="0.15">
      <c r="A19" s="280"/>
      <c r="B19" s="13"/>
      <c r="C19" s="11" t="s">
        <v>135</v>
      </c>
      <c r="D19" s="28">
        <f t="shared" ref="D19:E27" si="13">SUM(G19,J19,M19)</f>
        <v>0</v>
      </c>
      <c r="E19" s="38">
        <f t="shared" si="13"/>
        <v>0</v>
      </c>
      <c r="F19" s="39">
        <f t="shared" ref="F19:F27" si="14">SUM(D19:E19)</f>
        <v>0</v>
      </c>
      <c r="G19" s="121"/>
      <c r="H19" s="122"/>
      <c r="I19" s="38">
        <f t="shared" ref="I19:I28" si="15">SUM(G19:H19)</f>
        <v>0</v>
      </c>
      <c r="J19" s="122"/>
      <c r="K19" s="122"/>
      <c r="L19" s="38">
        <f t="shared" ref="L19:L28" si="16">SUM(J19:K19)</f>
        <v>0</v>
      </c>
      <c r="M19" s="122"/>
      <c r="N19" s="122"/>
      <c r="O19" s="38">
        <f t="shared" ref="O19:O28" si="17">SUM(M19:N19)</f>
        <v>0</v>
      </c>
      <c r="P19" s="12"/>
    </row>
    <row r="20" spans="1:16" s="3" customFormat="1" ht="17.25" customHeight="1" x14ac:dyDescent="0.15">
      <c r="A20" s="280"/>
      <c r="B20" s="13"/>
      <c r="C20" s="11" t="s">
        <v>136</v>
      </c>
      <c r="D20" s="28">
        <f t="shared" ref="D20:D22" si="18">SUM(G20,J20,M20)</f>
        <v>0</v>
      </c>
      <c r="E20" s="38">
        <f t="shared" ref="E20:E22" si="19">SUM(H20,K20,N20)</f>
        <v>0</v>
      </c>
      <c r="F20" s="39">
        <f t="shared" ref="F20:F22" si="20">SUM(D20:E20)</f>
        <v>0</v>
      </c>
      <c r="G20" s="121"/>
      <c r="H20" s="122"/>
      <c r="I20" s="38">
        <f t="shared" si="15"/>
        <v>0</v>
      </c>
      <c r="J20" s="122"/>
      <c r="K20" s="122"/>
      <c r="L20" s="38">
        <f t="shared" si="16"/>
        <v>0</v>
      </c>
      <c r="M20" s="122"/>
      <c r="N20" s="122"/>
      <c r="O20" s="38">
        <f t="shared" si="17"/>
        <v>0</v>
      </c>
      <c r="P20" s="12"/>
    </row>
    <row r="21" spans="1:16" s="3" customFormat="1" ht="17.25" customHeight="1" x14ac:dyDescent="0.15">
      <c r="A21" s="280"/>
      <c r="B21" s="13"/>
      <c r="C21" s="11" t="s">
        <v>137</v>
      </c>
      <c r="D21" s="28">
        <f t="shared" si="18"/>
        <v>0</v>
      </c>
      <c r="E21" s="38">
        <f t="shared" si="19"/>
        <v>0</v>
      </c>
      <c r="F21" s="39">
        <f t="shared" si="20"/>
        <v>0</v>
      </c>
      <c r="G21" s="121"/>
      <c r="H21" s="122"/>
      <c r="I21" s="38">
        <f t="shared" si="15"/>
        <v>0</v>
      </c>
      <c r="J21" s="122"/>
      <c r="K21" s="122"/>
      <c r="L21" s="38">
        <f t="shared" si="16"/>
        <v>0</v>
      </c>
      <c r="M21" s="122"/>
      <c r="N21" s="122"/>
      <c r="O21" s="38">
        <f t="shared" si="17"/>
        <v>0</v>
      </c>
      <c r="P21" s="12"/>
    </row>
    <row r="22" spans="1:16" s="3" customFormat="1" ht="17.25" customHeight="1" x14ac:dyDescent="0.15">
      <c r="A22" s="280"/>
      <c r="B22" s="13"/>
      <c r="C22" s="11" t="s">
        <v>138</v>
      </c>
      <c r="D22" s="28">
        <f t="shared" si="18"/>
        <v>0</v>
      </c>
      <c r="E22" s="38">
        <f t="shared" si="19"/>
        <v>0</v>
      </c>
      <c r="F22" s="39">
        <f t="shared" si="20"/>
        <v>0</v>
      </c>
      <c r="G22" s="121"/>
      <c r="H22" s="122"/>
      <c r="I22" s="38">
        <f t="shared" si="15"/>
        <v>0</v>
      </c>
      <c r="J22" s="122"/>
      <c r="K22" s="122"/>
      <c r="L22" s="38">
        <f t="shared" si="16"/>
        <v>0</v>
      </c>
      <c r="M22" s="122"/>
      <c r="N22" s="122"/>
      <c r="O22" s="38">
        <f t="shared" si="17"/>
        <v>0</v>
      </c>
      <c r="P22" s="12"/>
    </row>
    <row r="23" spans="1:16" s="3" customFormat="1" ht="17.25" customHeight="1" x14ac:dyDescent="0.15">
      <c r="A23" s="280"/>
      <c r="B23" s="13"/>
      <c r="C23" s="11" t="s">
        <v>139</v>
      </c>
      <c r="D23" s="28">
        <f t="shared" si="13"/>
        <v>0</v>
      </c>
      <c r="E23" s="38">
        <f t="shared" si="13"/>
        <v>0</v>
      </c>
      <c r="F23" s="39">
        <f t="shared" si="14"/>
        <v>0</v>
      </c>
      <c r="G23" s="121"/>
      <c r="H23" s="122"/>
      <c r="I23" s="38">
        <f t="shared" si="15"/>
        <v>0</v>
      </c>
      <c r="J23" s="122"/>
      <c r="K23" s="122"/>
      <c r="L23" s="38">
        <f t="shared" si="16"/>
        <v>0</v>
      </c>
      <c r="M23" s="122"/>
      <c r="N23" s="122"/>
      <c r="O23" s="38">
        <f t="shared" si="17"/>
        <v>0</v>
      </c>
      <c r="P23" s="12"/>
    </row>
    <row r="24" spans="1:16" s="3" customFormat="1" ht="17.25" customHeight="1" x14ac:dyDescent="0.15">
      <c r="A24" s="280"/>
      <c r="B24" s="13"/>
      <c r="C24" s="11" t="s">
        <v>140</v>
      </c>
      <c r="D24" s="28">
        <f t="shared" si="13"/>
        <v>0</v>
      </c>
      <c r="E24" s="38">
        <f t="shared" si="13"/>
        <v>0</v>
      </c>
      <c r="F24" s="39">
        <f t="shared" si="14"/>
        <v>0</v>
      </c>
      <c r="G24" s="121"/>
      <c r="H24" s="122"/>
      <c r="I24" s="38">
        <f t="shared" si="15"/>
        <v>0</v>
      </c>
      <c r="J24" s="122"/>
      <c r="K24" s="122"/>
      <c r="L24" s="38">
        <f t="shared" si="16"/>
        <v>0</v>
      </c>
      <c r="M24" s="122"/>
      <c r="N24" s="122"/>
      <c r="O24" s="38">
        <f t="shared" si="17"/>
        <v>0</v>
      </c>
      <c r="P24" s="12"/>
    </row>
    <row r="25" spans="1:16" s="3" customFormat="1" ht="17.25" customHeight="1" x14ac:dyDescent="0.15">
      <c r="A25" s="280"/>
      <c r="B25" s="13"/>
      <c r="C25" s="11" t="s">
        <v>141</v>
      </c>
      <c r="D25" s="28">
        <f t="shared" si="13"/>
        <v>0</v>
      </c>
      <c r="E25" s="38">
        <f t="shared" si="13"/>
        <v>0</v>
      </c>
      <c r="F25" s="39">
        <f t="shared" si="14"/>
        <v>0</v>
      </c>
      <c r="G25" s="121"/>
      <c r="H25" s="122"/>
      <c r="I25" s="38">
        <f t="shared" si="15"/>
        <v>0</v>
      </c>
      <c r="J25" s="122"/>
      <c r="K25" s="122"/>
      <c r="L25" s="38">
        <f t="shared" si="16"/>
        <v>0</v>
      </c>
      <c r="M25" s="122"/>
      <c r="N25" s="122"/>
      <c r="O25" s="38">
        <f t="shared" si="17"/>
        <v>0</v>
      </c>
      <c r="P25" s="12"/>
    </row>
    <row r="26" spans="1:16" s="3" customFormat="1" ht="17.25" customHeight="1" x14ac:dyDescent="0.15">
      <c r="A26" s="280"/>
      <c r="B26" s="13"/>
      <c r="C26" s="11" t="s">
        <v>145</v>
      </c>
      <c r="D26" s="28">
        <f t="shared" si="13"/>
        <v>0</v>
      </c>
      <c r="E26" s="38">
        <f t="shared" si="13"/>
        <v>0</v>
      </c>
      <c r="F26" s="39">
        <f t="shared" si="14"/>
        <v>0</v>
      </c>
      <c r="G26" s="121"/>
      <c r="H26" s="122"/>
      <c r="I26" s="38">
        <f t="shared" si="15"/>
        <v>0</v>
      </c>
      <c r="J26" s="122"/>
      <c r="K26" s="122"/>
      <c r="L26" s="38">
        <f t="shared" si="16"/>
        <v>0</v>
      </c>
      <c r="M26" s="122"/>
      <c r="N26" s="122"/>
      <c r="O26" s="38">
        <f t="shared" si="17"/>
        <v>0</v>
      </c>
      <c r="P26" s="12"/>
    </row>
    <row r="27" spans="1:16" s="3" customFormat="1" ht="17.25" customHeight="1" x14ac:dyDescent="0.15">
      <c r="A27" s="280"/>
      <c r="B27" s="13"/>
      <c r="C27" s="11" t="s">
        <v>146</v>
      </c>
      <c r="D27" s="28">
        <f t="shared" si="13"/>
        <v>0</v>
      </c>
      <c r="E27" s="38">
        <f t="shared" si="13"/>
        <v>0</v>
      </c>
      <c r="F27" s="39">
        <f t="shared" si="14"/>
        <v>0</v>
      </c>
      <c r="G27" s="121"/>
      <c r="H27" s="122"/>
      <c r="I27" s="38">
        <f t="shared" si="15"/>
        <v>0</v>
      </c>
      <c r="J27" s="122"/>
      <c r="K27" s="122"/>
      <c r="L27" s="38">
        <f t="shared" si="16"/>
        <v>0</v>
      </c>
      <c r="M27" s="122"/>
      <c r="N27" s="122"/>
      <c r="O27" s="38">
        <f t="shared" si="17"/>
        <v>0</v>
      </c>
      <c r="P27" s="12"/>
    </row>
    <row r="28" spans="1:16" s="3" customFormat="1" ht="17.25" customHeight="1" x14ac:dyDescent="0.15">
      <c r="A28" s="280"/>
      <c r="B28" s="13"/>
      <c r="C28" s="11" t="s">
        <v>179</v>
      </c>
      <c r="D28" s="28">
        <f t="shared" ref="D28" si="21">SUM(G28,J28,M28)</f>
        <v>0</v>
      </c>
      <c r="E28" s="38">
        <f t="shared" ref="E28" si="22">SUM(H28,K28,N28)</f>
        <v>0</v>
      </c>
      <c r="F28" s="39">
        <f t="shared" ref="F28" si="23">SUM(D28:E28)</f>
        <v>0</v>
      </c>
      <c r="G28" s="121"/>
      <c r="H28" s="122"/>
      <c r="I28" s="38">
        <f t="shared" si="15"/>
        <v>0</v>
      </c>
      <c r="J28" s="121"/>
      <c r="K28" s="122"/>
      <c r="L28" s="38">
        <f t="shared" si="16"/>
        <v>0</v>
      </c>
      <c r="M28" s="121"/>
      <c r="N28" s="122"/>
      <c r="O28" s="38">
        <f t="shared" si="17"/>
        <v>0</v>
      </c>
      <c r="P28" s="12"/>
    </row>
    <row r="29" spans="1:16" s="3" customFormat="1" ht="17.25" customHeight="1" x14ac:dyDescent="0.15">
      <c r="A29" s="280"/>
      <c r="B29" s="13"/>
      <c r="C29" s="11" t="s">
        <v>147</v>
      </c>
      <c r="D29" s="28">
        <f t="shared" ref="D29:E30" si="24">SUM(G29,J29,M29)</f>
        <v>0</v>
      </c>
      <c r="E29" s="38">
        <f t="shared" si="24"/>
        <v>0</v>
      </c>
      <c r="F29" s="39">
        <f t="shared" ref="F29:F30" si="25">SUM(D29:E29)</f>
        <v>0</v>
      </c>
      <c r="G29" s="121"/>
      <c r="H29" s="122"/>
      <c r="I29" s="38">
        <f t="shared" ref="I29:I30" si="26">SUM(G29:H29)</f>
        <v>0</v>
      </c>
      <c r="J29" s="122"/>
      <c r="K29" s="122"/>
      <c r="L29" s="38">
        <f t="shared" ref="L29:L30" si="27">SUM(J29:K29)</f>
        <v>0</v>
      </c>
      <c r="M29" s="122"/>
      <c r="N29" s="122"/>
      <c r="O29" s="38">
        <f t="shared" ref="O29:O30" si="28">SUM(M29:N29)</f>
        <v>0</v>
      </c>
      <c r="P29" s="12"/>
    </row>
    <row r="30" spans="1:16" s="3" customFormat="1" ht="17.25" customHeight="1" x14ac:dyDescent="0.15">
      <c r="A30" s="280"/>
      <c r="B30" s="287"/>
      <c r="C30" s="11" t="s">
        <v>177</v>
      </c>
      <c r="D30" s="28">
        <f t="shared" si="24"/>
        <v>0</v>
      </c>
      <c r="E30" s="38">
        <f t="shared" si="24"/>
        <v>0</v>
      </c>
      <c r="F30" s="39">
        <f t="shared" si="25"/>
        <v>0</v>
      </c>
      <c r="G30" s="121"/>
      <c r="H30" s="122"/>
      <c r="I30" s="38">
        <f t="shared" si="26"/>
        <v>0</v>
      </c>
      <c r="J30" s="122"/>
      <c r="K30" s="122"/>
      <c r="L30" s="38">
        <f t="shared" si="27"/>
        <v>0</v>
      </c>
      <c r="M30" s="122"/>
      <c r="N30" s="122"/>
      <c r="O30" s="38">
        <f t="shared" si="28"/>
        <v>0</v>
      </c>
      <c r="P30" s="12"/>
    </row>
    <row r="31" spans="1:16" s="3" customFormat="1" ht="17.25" customHeight="1" x14ac:dyDescent="0.15">
      <c r="A31" s="280"/>
      <c r="B31" s="13"/>
      <c r="C31" s="11" t="s">
        <v>148</v>
      </c>
      <c r="D31" s="28">
        <f t="shared" ref="D31:O31" si="29">SUM(D7,D18,D28,D29:D30)</f>
        <v>0</v>
      </c>
      <c r="E31" s="38">
        <f t="shared" si="29"/>
        <v>0</v>
      </c>
      <c r="F31" s="39">
        <f t="shared" si="29"/>
        <v>0</v>
      </c>
      <c r="G31" s="28">
        <f t="shared" si="29"/>
        <v>0</v>
      </c>
      <c r="H31" s="38">
        <f t="shared" si="29"/>
        <v>0</v>
      </c>
      <c r="I31" s="38">
        <f t="shared" si="29"/>
        <v>0</v>
      </c>
      <c r="J31" s="38">
        <f t="shared" si="29"/>
        <v>0</v>
      </c>
      <c r="K31" s="38">
        <f t="shared" si="29"/>
        <v>0</v>
      </c>
      <c r="L31" s="38">
        <f t="shared" si="29"/>
        <v>0</v>
      </c>
      <c r="M31" s="38">
        <f t="shared" si="29"/>
        <v>0</v>
      </c>
      <c r="N31" s="38">
        <f t="shared" si="29"/>
        <v>0</v>
      </c>
      <c r="O31" s="38">
        <f t="shared" si="29"/>
        <v>0</v>
      </c>
      <c r="P31" s="12"/>
    </row>
    <row r="32" spans="1:16" s="3" customFormat="1" ht="17.25" customHeight="1" x14ac:dyDescent="0.15">
      <c r="A32" s="280"/>
      <c r="B32" s="13"/>
      <c r="C32" s="11" t="s">
        <v>149</v>
      </c>
      <c r="D32" s="28">
        <f t="shared" ref="D32:E34" si="30">SUM(G32,J32,M32)</f>
        <v>0</v>
      </c>
      <c r="E32" s="38">
        <f t="shared" si="30"/>
        <v>0</v>
      </c>
      <c r="F32" s="39">
        <f t="shared" ref="F32:F34" si="31">SUM(D32:E32)</f>
        <v>0</v>
      </c>
      <c r="G32" s="121"/>
      <c r="H32" s="122"/>
      <c r="I32" s="38">
        <f t="shared" ref="I32:I34" si="32">SUM(G32:H32)</f>
        <v>0</v>
      </c>
      <c r="J32" s="122"/>
      <c r="K32" s="122"/>
      <c r="L32" s="38">
        <f t="shared" ref="L32:L34" si="33">SUM(J32:K32)</f>
        <v>0</v>
      </c>
      <c r="M32" s="122"/>
      <c r="N32" s="122"/>
      <c r="O32" s="38">
        <f t="shared" ref="O32:O34" si="34">SUM(M32:N32)</f>
        <v>0</v>
      </c>
      <c r="P32" s="12"/>
    </row>
    <row r="33" spans="1:16" s="3" customFormat="1" ht="17.25" customHeight="1" x14ac:dyDescent="0.15">
      <c r="A33" s="280"/>
      <c r="B33" s="13"/>
      <c r="C33" s="11" t="s">
        <v>150</v>
      </c>
      <c r="D33" s="28">
        <f t="shared" si="30"/>
        <v>0</v>
      </c>
      <c r="E33" s="38">
        <f t="shared" si="30"/>
        <v>0</v>
      </c>
      <c r="F33" s="39">
        <f t="shared" si="31"/>
        <v>0</v>
      </c>
      <c r="G33" s="121"/>
      <c r="H33" s="122"/>
      <c r="I33" s="38">
        <f t="shared" si="32"/>
        <v>0</v>
      </c>
      <c r="J33" s="122"/>
      <c r="K33" s="122"/>
      <c r="L33" s="38">
        <f t="shared" si="33"/>
        <v>0</v>
      </c>
      <c r="M33" s="122"/>
      <c r="N33" s="122"/>
      <c r="O33" s="38">
        <f t="shared" si="34"/>
        <v>0</v>
      </c>
      <c r="P33" s="12"/>
    </row>
    <row r="34" spans="1:16" s="3" customFormat="1" ht="17.25" customHeight="1" x14ac:dyDescent="0.15">
      <c r="A34" s="280"/>
      <c r="B34" s="13"/>
      <c r="C34" s="11" t="s">
        <v>151</v>
      </c>
      <c r="D34" s="28">
        <f t="shared" si="30"/>
        <v>0</v>
      </c>
      <c r="E34" s="38">
        <f t="shared" si="30"/>
        <v>0</v>
      </c>
      <c r="F34" s="39">
        <f t="shared" si="31"/>
        <v>0</v>
      </c>
      <c r="G34" s="121"/>
      <c r="H34" s="122"/>
      <c r="I34" s="38">
        <f t="shared" si="32"/>
        <v>0</v>
      </c>
      <c r="J34" s="122"/>
      <c r="K34" s="122"/>
      <c r="L34" s="38">
        <f t="shared" si="33"/>
        <v>0</v>
      </c>
      <c r="M34" s="122"/>
      <c r="N34" s="122"/>
      <c r="O34" s="38">
        <f t="shared" si="34"/>
        <v>0</v>
      </c>
      <c r="P34" s="12"/>
    </row>
    <row r="35" spans="1:16" s="3" customFormat="1" ht="17.25" customHeight="1" x14ac:dyDescent="0.15">
      <c r="A35" s="280"/>
      <c r="B35" s="13"/>
      <c r="C35" s="11" t="s">
        <v>152</v>
      </c>
      <c r="D35" s="28">
        <f t="shared" ref="D35:O35" si="35">SUM(D32:D34)</f>
        <v>0</v>
      </c>
      <c r="E35" s="38">
        <f t="shared" si="35"/>
        <v>0</v>
      </c>
      <c r="F35" s="39">
        <f t="shared" si="35"/>
        <v>0</v>
      </c>
      <c r="G35" s="28">
        <f t="shared" si="35"/>
        <v>0</v>
      </c>
      <c r="H35" s="38">
        <f t="shared" si="35"/>
        <v>0</v>
      </c>
      <c r="I35" s="38">
        <f t="shared" si="35"/>
        <v>0</v>
      </c>
      <c r="J35" s="38">
        <f t="shared" si="35"/>
        <v>0</v>
      </c>
      <c r="K35" s="38">
        <f t="shared" si="35"/>
        <v>0</v>
      </c>
      <c r="L35" s="38">
        <f t="shared" si="35"/>
        <v>0</v>
      </c>
      <c r="M35" s="38">
        <f t="shared" si="35"/>
        <v>0</v>
      </c>
      <c r="N35" s="38">
        <f t="shared" si="35"/>
        <v>0</v>
      </c>
      <c r="O35" s="38">
        <f t="shared" si="35"/>
        <v>0</v>
      </c>
      <c r="P35" s="12"/>
    </row>
    <row r="36" spans="1:16" s="3" customFormat="1" ht="17.25" customHeight="1" thickBot="1" x14ac:dyDescent="0.2">
      <c r="A36" s="280"/>
      <c r="B36" s="24" t="s">
        <v>15</v>
      </c>
      <c r="C36" s="18"/>
      <c r="D36" s="29">
        <f t="shared" ref="D36:O36" si="36">SUM(D31,D35)</f>
        <v>0</v>
      </c>
      <c r="E36" s="40">
        <f t="shared" si="36"/>
        <v>0</v>
      </c>
      <c r="F36" s="41">
        <f t="shared" si="36"/>
        <v>0</v>
      </c>
      <c r="G36" s="29">
        <f t="shared" si="36"/>
        <v>0</v>
      </c>
      <c r="H36" s="40">
        <f t="shared" si="36"/>
        <v>0</v>
      </c>
      <c r="I36" s="40">
        <f t="shared" si="36"/>
        <v>0</v>
      </c>
      <c r="J36" s="40">
        <f t="shared" si="36"/>
        <v>0</v>
      </c>
      <c r="K36" s="40">
        <f t="shared" si="36"/>
        <v>0</v>
      </c>
      <c r="L36" s="40">
        <f t="shared" si="36"/>
        <v>0</v>
      </c>
      <c r="M36" s="40">
        <f t="shared" si="36"/>
        <v>0</v>
      </c>
      <c r="N36" s="40">
        <f t="shared" si="36"/>
        <v>0</v>
      </c>
      <c r="O36" s="40">
        <f t="shared" si="36"/>
        <v>0</v>
      </c>
      <c r="P36" s="14"/>
    </row>
    <row r="37" spans="1:16" s="3" customFormat="1" ht="17.25" customHeight="1" x14ac:dyDescent="0.15">
      <c r="A37" s="280"/>
      <c r="B37" s="277" t="s">
        <v>6</v>
      </c>
      <c r="C37" s="19" t="s">
        <v>25</v>
      </c>
      <c r="D37" s="30">
        <f t="shared" ref="D37:E43" si="37">SUM(G37,J37,M37)</f>
        <v>0</v>
      </c>
      <c r="E37" s="42">
        <f t="shared" si="37"/>
        <v>0</v>
      </c>
      <c r="F37" s="43">
        <f t="shared" ref="F37:F43" si="38">SUM(D37:E37)</f>
        <v>0</v>
      </c>
      <c r="G37" s="123"/>
      <c r="H37" s="124"/>
      <c r="I37" s="42">
        <f>SUM(G37:H37)</f>
        <v>0</v>
      </c>
      <c r="J37" s="124"/>
      <c r="K37" s="124"/>
      <c r="L37" s="42">
        <f>SUM(J37:K37)</f>
        <v>0</v>
      </c>
      <c r="M37" s="124"/>
      <c r="N37" s="124"/>
      <c r="O37" s="42">
        <f>SUM(M37:N37)</f>
        <v>0</v>
      </c>
      <c r="P37" s="20"/>
    </row>
    <row r="38" spans="1:16" s="3" customFormat="1" ht="17.25" customHeight="1" x14ac:dyDescent="0.15">
      <c r="A38" s="280"/>
      <c r="B38" s="13"/>
      <c r="C38" s="11" t="s">
        <v>26</v>
      </c>
      <c r="D38" s="28">
        <f t="shared" si="37"/>
        <v>0</v>
      </c>
      <c r="E38" s="38">
        <f t="shared" si="37"/>
        <v>0</v>
      </c>
      <c r="F38" s="39">
        <f t="shared" si="38"/>
        <v>0</v>
      </c>
      <c r="G38" s="121"/>
      <c r="H38" s="122"/>
      <c r="I38" s="38">
        <f t="shared" ref="I38:I43" si="39">SUM(G38:H38)</f>
        <v>0</v>
      </c>
      <c r="J38" s="122"/>
      <c r="K38" s="122"/>
      <c r="L38" s="38">
        <f t="shared" ref="L38:L43" si="40">SUM(J38:K38)</f>
        <v>0</v>
      </c>
      <c r="M38" s="122"/>
      <c r="N38" s="122"/>
      <c r="O38" s="38">
        <f t="shared" ref="O38:O43" si="41">SUM(M38:N38)</f>
        <v>0</v>
      </c>
      <c r="P38" s="12"/>
    </row>
    <row r="39" spans="1:16" s="3" customFormat="1" ht="17.25" customHeight="1" x14ac:dyDescent="0.15">
      <c r="A39" s="280"/>
      <c r="B39" s="13"/>
      <c r="C39" s="11" t="s">
        <v>27</v>
      </c>
      <c r="D39" s="28">
        <f t="shared" si="37"/>
        <v>0</v>
      </c>
      <c r="E39" s="38">
        <f t="shared" si="37"/>
        <v>0</v>
      </c>
      <c r="F39" s="39">
        <f t="shared" si="38"/>
        <v>0</v>
      </c>
      <c r="G39" s="121"/>
      <c r="H39" s="122"/>
      <c r="I39" s="38">
        <f t="shared" si="39"/>
        <v>0</v>
      </c>
      <c r="J39" s="122"/>
      <c r="K39" s="122"/>
      <c r="L39" s="38">
        <f t="shared" si="40"/>
        <v>0</v>
      </c>
      <c r="M39" s="122"/>
      <c r="N39" s="122"/>
      <c r="O39" s="38">
        <f t="shared" si="41"/>
        <v>0</v>
      </c>
      <c r="P39" s="12"/>
    </row>
    <row r="40" spans="1:16" s="3" customFormat="1" ht="17.25" customHeight="1" x14ac:dyDescent="0.15">
      <c r="A40" s="280"/>
      <c r="B40" s="278" t="s">
        <v>29</v>
      </c>
      <c r="C40" s="11" t="s">
        <v>28</v>
      </c>
      <c r="D40" s="28">
        <f t="shared" si="37"/>
        <v>0</v>
      </c>
      <c r="E40" s="38">
        <f t="shared" si="37"/>
        <v>0</v>
      </c>
      <c r="F40" s="39">
        <f t="shared" si="38"/>
        <v>0</v>
      </c>
      <c r="G40" s="121"/>
      <c r="H40" s="122"/>
      <c r="I40" s="38">
        <f t="shared" si="39"/>
        <v>0</v>
      </c>
      <c r="J40" s="122"/>
      <c r="K40" s="122"/>
      <c r="L40" s="38">
        <f t="shared" si="40"/>
        <v>0</v>
      </c>
      <c r="M40" s="122"/>
      <c r="N40" s="122"/>
      <c r="O40" s="38">
        <f t="shared" si="41"/>
        <v>0</v>
      </c>
      <c r="P40" s="12"/>
    </row>
    <row r="41" spans="1:16" s="3" customFormat="1" ht="17.25" customHeight="1" x14ac:dyDescent="0.15">
      <c r="A41" s="280"/>
      <c r="B41" s="13" t="s">
        <v>16</v>
      </c>
      <c r="C41" s="11" t="s">
        <v>126</v>
      </c>
      <c r="D41" s="28">
        <f t="shared" si="37"/>
        <v>0</v>
      </c>
      <c r="E41" s="38">
        <f t="shared" si="37"/>
        <v>0</v>
      </c>
      <c r="F41" s="39">
        <f t="shared" si="38"/>
        <v>0</v>
      </c>
      <c r="G41" s="121"/>
      <c r="H41" s="122"/>
      <c r="I41" s="38">
        <f t="shared" si="39"/>
        <v>0</v>
      </c>
      <c r="J41" s="122"/>
      <c r="K41" s="122"/>
      <c r="L41" s="38">
        <f t="shared" si="40"/>
        <v>0</v>
      </c>
      <c r="M41" s="122"/>
      <c r="N41" s="122"/>
      <c r="O41" s="38">
        <f t="shared" si="41"/>
        <v>0</v>
      </c>
      <c r="P41" s="12"/>
    </row>
    <row r="42" spans="1:16" s="3" customFormat="1" ht="17.25" customHeight="1" x14ac:dyDescent="0.15">
      <c r="A42" s="280"/>
      <c r="B42" s="13"/>
      <c r="C42" s="11" t="s">
        <v>127</v>
      </c>
      <c r="D42" s="28">
        <f t="shared" si="37"/>
        <v>0</v>
      </c>
      <c r="E42" s="38">
        <f t="shared" si="37"/>
        <v>0</v>
      </c>
      <c r="F42" s="39">
        <f t="shared" si="38"/>
        <v>0</v>
      </c>
      <c r="G42" s="121"/>
      <c r="H42" s="122"/>
      <c r="I42" s="38">
        <f t="shared" si="39"/>
        <v>0</v>
      </c>
      <c r="J42" s="122"/>
      <c r="K42" s="122"/>
      <c r="L42" s="38">
        <f t="shared" si="40"/>
        <v>0</v>
      </c>
      <c r="M42" s="122"/>
      <c r="N42" s="122"/>
      <c r="O42" s="38">
        <f t="shared" si="41"/>
        <v>0</v>
      </c>
      <c r="P42" s="12"/>
    </row>
    <row r="43" spans="1:16" s="3" customFormat="1" ht="17.25" customHeight="1" x14ac:dyDescent="0.15">
      <c r="A43" s="280"/>
      <c r="B43" s="287"/>
      <c r="C43" s="11" t="s">
        <v>128</v>
      </c>
      <c r="D43" s="28">
        <f t="shared" si="37"/>
        <v>0</v>
      </c>
      <c r="E43" s="38">
        <f t="shared" si="37"/>
        <v>0</v>
      </c>
      <c r="F43" s="39">
        <f t="shared" si="38"/>
        <v>0</v>
      </c>
      <c r="G43" s="121"/>
      <c r="H43" s="122"/>
      <c r="I43" s="38">
        <f t="shared" si="39"/>
        <v>0</v>
      </c>
      <c r="J43" s="122"/>
      <c r="K43" s="122"/>
      <c r="L43" s="38">
        <f t="shared" si="40"/>
        <v>0</v>
      </c>
      <c r="M43" s="122"/>
      <c r="N43" s="122"/>
      <c r="O43" s="38">
        <f t="shared" si="41"/>
        <v>0</v>
      </c>
      <c r="P43" s="12"/>
    </row>
    <row r="44" spans="1:16" s="3" customFormat="1" ht="17.25" customHeight="1" x14ac:dyDescent="0.15">
      <c r="A44" s="280"/>
      <c r="B44" s="13"/>
      <c r="C44" s="11" t="s">
        <v>129</v>
      </c>
      <c r="D44" s="28">
        <f t="shared" ref="D44:O44" si="42">SUM(D37:D40)</f>
        <v>0</v>
      </c>
      <c r="E44" s="38">
        <f t="shared" si="42"/>
        <v>0</v>
      </c>
      <c r="F44" s="39">
        <f t="shared" si="42"/>
        <v>0</v>
      </c>
      <c r="G44" s="28">
        <f>SUM(G37:G43)</f>
        <v>0</v>
      </c>
      <c r="H44" s="38">
        <f>SUM(H37:H43)</f>
        <v>0</v>
      </c>
      <c r="I44" s="38">
        <f t="shared" si="42"/>
        <v>0</v>
      </c>
      <c r="J44" s="38">
        <f>SUM(J37:J43)</f>
        <v>0</v>
      </c>
      <c r="K44" s="38">
        <f>SUM(K37:K43)</f>
        <v>0</v>
      </c>
      <c r="L44" s="38">
        <f t="shared" si="42"/>
        <v>0</v>
      </c>
      <c r="M44" s="38">
        <f>SUM(M37:M43)</f>
        <v>0</v>
      </c>
      <c r="N44" s="38">
        <f>SUM(N37:N43)</f>
        <v>0</v>
      </c>
      <c r="O44" s="38">
        <f t="shared" si="42"/>
        <v>0</v>
      </c>
      <c r="P44" s="12"/>
    </row>
    <row r="45" spans="1:16" s="3" customFormat="1" ht="17.25" customHeight="1" x14ac:dyDescent="0.15">
      <c r="A45" s="280"/>
      <c r="B45" s="13"/>
      <c r="C45" s="11" t="s">
        <v>130</v>
      </c>
      <c r="D45" s="28">
        <f t="shared" ref="D45:E47" si="43">SUM(G45,J45,M45)</f>
        <v>0</v>
      </c>
      <c r="E45" s="38">
        <f t="shared" si="43"/>
        <v>0</v>
      </c>
      <c r="F45" s="39">
        <f t="shared" ref="F45:F47" si="44">SUM(D45:E45)</f>
        <v>0</v>
      </c>
      <c r="G45" s="121"/>
      <c r="H45" s="122"/>
      <c r="I45" s="38">
        <f t="shared" ref="I45:I47" si="45">SUM(G45:H45)</f>
        <v>0</v>
      </c>
      <c r="J45" s="122"/>
      <c r="K45" s="122"/>
      <c r="L45" s="38">
        <f t="shared" ref="L45:L47" si="46">SUM(J45:K45)</f>
        <v>0</v>
      </c>
      <c r="M45" s="122"/>
      <c r="N45" s="122"/>
      <c r="O45" s="38">
        <f t="shared" ref="O45:O47" si="47">SUM(M45:N45)</f>
        <v>0</v>
      </c>
      <c r="P45" s="12"/>
    </row>
    <row r="46" spans="1:16" s="3" customFormat="1" ht="17.25" customHeight="1" x14ac:dyDescent="0.15">
      <c r="A46" s="280"/>
      <c r="B46" s="13"/>
      <c r="C46" s="11" t="s">
        <v>131</v>
      </c>
      <c r="D46" s="28">
        <f t="shared" si="43"/>
        <v>0</v>
      </c>
      <c r="E46" s="38">
        <f t="shared" si="43"/>
        <v>0</v>
      </c>
      <c r="F46" s="39">
        <f t="shared" si="44"/>
        <v>0</v>
      </c>
      <c r="G46" s="121"/>
      <c r="H46" s="122"/>
      <c r="I46" s="38">
        <f t="shared" si="45"/>
        <v>0</v>
      </c>
      <c r="J46" s="122"/>
      <c r="K46" s="122"/>
      <c r="L46" s="38">
        <f t="shared" si="46"/>
        <v>0</v>
      </c>
      <c r="M46" s="122"/>
      <c r="N46" s="122"/>
      <c r="O46" s="38">
        <f t="shared" si="47"/>
        <v>0</v>
      </c>
      <c r="P46" s="12"/>
    </row>
    <row r="47" spans="1:16" s="3" customFormat="1" ht="17.25" customHeight="1" x14ac:dyDescent="0.15">
      <c r="A47" s="280"/>
      <c r="B47" s="13"/>
      <c r="C47" s="11" t="s">
        <v>132</v>
      </c>
      <c r="D47" s="28">
        <f t="shared" si="43"/>
        <v>0</v>
      </c>
      <c r="E47" s="38">
        <f t="shared" si="43"/>
        <v>0</v>
      </c>
      <c r="F47" s="39">
        <f t="shared" si="44"/>
        <v>0</v>
      </c>
      <c r="G47" s="121"/>
      <c r="H47" s="122"/>
      <c r="I47" s="38">
        <f t="shared" si="45"/>
        <v>0</v>
      </c>
      <c r="J47" s="122"/>
      <c r="K47" s="122"/>
      <c r="L47" s="38">
        <f t="shared" si="46"/>
        <v>0</v>
      </c>
      <c r="M47" s="122"/>
      <c r="N47" s="122"/>
      <c r="O47" s="38">
        <f t="shared" si="47"/>
        <v>0</v>
      </c>
      <c r="P47" s="12"/>
    </row>
    <row r="48" spans="1:16" s="3" customFormat="1" ht="17.25" customHeight="1" x14ac:dyDescent="0.15">
      <c r="A48" s="280"/>
      <c r="B48" s="13"/>
      <c r="C48" s="11" t="s">
        <v>133</v>
      </c>
      <c r="D48" s="28">
        <f t="shared" ref="D48:O48" si="48">SUM(D45:D47)</f>
        <v>0</v>
      </c>
      <c r="E48" s="38">
        <f t="shared" si="48"/>
        <v>0</v>
      </c>
      <c r="F48" s="39">
        <f t="shared" si="48"/>
        <v>0</v>
      </c>
      <c r="G48" s="28">
        <f t="shared" si="48"/>
        <v>0</v>
      </c>
      <c r="H48" s="38">
        <f t="shared" si="48"/>
        <v>0</v>
      </c>
      <c r="I48" s="38">
        <f t="shared" si="48"/>
        <v>0</v>
      </c>
      <c r="J48" s="38">
        <f t="shared" si="48"/>
        <v>0</v>
      </c>
      <c r="K48" s="38">
        <f t="shared" si="48"/>
        <v>0</v>
      </c>
      <c r="L48" s="38">
        <f t="shared" si="48"/>
        <v>0</v>
      </c>
      <c r="M48" s="38">
        <f t="shared" si="48"/>
        <v>0</v>
      </c>
      <c r="N48" s="38">
        <f t="shared" si="48"/>
        <v>0</v>
      </c>
      <c r="O48" s="38">
        <f t="shared" si="48"/>
        <v>0</v>
      </c>
      <c r="P48" s="12"/>
    </row>
    <row r="49" spans="1:16" s="3" customFormat="1" ht="17.25" customHeight="1" thickBot="1" x14ac:dyDescent="0.2">
      <c r="A49" s="280"/>
      <c r="B49" s="25" t="s">
        <v>153</v>
      </c>
      <c r="C49" s="23"/>
      <c r="D49" s="31">
        <f t="shared" ref="D49:O49" si="49">SUM(D44,D48)</f>
        <v>0</v>
      </c>
      <c r="E49" s="44">
        <f t="shared" si="49"/>
        <v>0</v>
      </c>
      <c r="F49" s="45">
        <f t="shared" si="49"/>
        <v>0</v>
      </c>
      <c r="G49" s="31">
        <f t="shared" si="49"/>
        <v>0</v>
      </c>
      <c r="H49" s="44">
        <f t="shared" si="49"/>
        <v>0</v>
      </c>
      <c r="I49" s="44">
        <f t="shared" si="49"/>
        <v>0</v>
      </c>
      <c r="J49" s="44">
        <f t="shared" si="49"/>
        <v>0</v>
      </c>
      <c r="K49" s="44">
        <f t="shared" si="49"/>
        <v>0</v>
      </c>
      <c r="L49" s="44">
        <f t="shared" si="49"/>
        <v>0</v>
      </c>
      <c r="M49" s="44">
        <f t="shared" si="49"/>
        <v>0</v>
      </c>
      <c r="N49" s="44">
        <f t="shared" si="49"/>
        <v>0</v>
      </c>
      <c r="O49" s="44">
        <f t="shared" si="49"/>
        <v>0</v>
      </c>
      <c r="P49" s="21"/>
    </row>
    <row r="50" spans="1:16" s="3" customFormat="1" ht="17.25" customHeight="1" thickTop="1" thickBot="1" x14ac:dyDescent="0.2">
      <c r="A50" s="504" t="s">
        <v>17</v>
      </c>
      <c r="B50" s="505"/>
      <c r="C50" s="285"/>
      <c r="D50" s="32">
        <f t="shared" ref="D50:F50" si="50">SUM(D36,D49)</f>
        <v>0</v>
      </c>
      <c r="E50" s="46">
        <f t="shared" si="50"/>
        <v>0</v>
      </c>
      <c r="F50" s="47">
        <f t="shared" si="50"/>
        <v>0</v>
      </c>
      <c r="G50" s="32">
        <f>SUM(G36,G49)</f>
        <v>0</v>
      </c>
      <c r="H50" s="46">
        <f t="shared" ref="H50:O50" si="51">SUM(H36,H49)</f>
        <v>0</v>
      </c>
      <c r="I50" s="46">
        <f t="shared" si="51"/>
        <v>0</v>
      </c>
      <c r="J50" s="46">
        <f t="shared" si="51"/>
        <v>0</v>
      </c>
      <c r="K50" s="46">
        <f t="shared" si="51"/>
        <v>0</v>
      </c>
      <c r="L50" s="46">
        <f t="shared" si="51"/>
        <v>0</v>
      </c>
      <c r="M50" s="46">
        <f t="shared" si="51"/>
        <v>0</v>
      </c>
      <c r="N50" s="46">
        <f t="shared" si="51"/>
        <v>0</v>
      </c>
      <c r="O50" s="46">
        <f t="shared" si="51"/>
        <v>0</v>
      </c>
      <c r="P50" s="22"/>
    </row>
    <row r="51" spans="1:16" s="3" customFormat="1" ht="15" customHeight="1" x14ac:dyDescent="0.15">
      <c r="A51" s="286"/>
      <c r="B51" s="286"/>
      <c r="C51" s="286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</row>
    <row r="52" spans="1:16" s="3" customFormat="1" ht="17.25" customHeight="1" x14ac:dyDescent="0.15">
      <c r="A52" s="284" t="s">
        <v>43</v>
      </c>
      <c r="B52" s="8" t="s">
        <v>156</v>
      </c>
      <c r="C52" s="286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</row>
    <row r="53" spans="1:16" ht="17.25" customHeight="1" x14ac:dyDescent="0.15">
      <c r="A53" s="284" t="s">
        <v>56</v>
      </c>
      <c r="B53" s="8" t="s">
        <v>123</v>
      </c>
    </row>
    <row r="54" spans="1:16" ht="17.25" customHeight="1" x14ac:dyDescent="0.15">
      <c r="A54" s="284" t="s">
        <v>57</v>
      </c>
      <c r="B54" s="16" t="s">
        <v>155</v>
      </c>
    </row>
    <row r="55" spans="1:16" ht="17.25" customHeight="1" x14ac:dyDescent="0.15">
      <c r="A55" s="284" t="s">
        <v>58</v>
      </c>
      <c r="B55" s="16" t="s">
        <v>160</v>
      </c>
    </row>
    <row r="56" spans="1:16" ht="17.25" customHeight="1" x14ac:dyDescent="0.15">
      <c r="A56" s="284" t="s">
        <v>60</v>
      </c>
      <c r="B56" s="16" t="s">
        <v>124</v>
      </c>
    </row>
    <row r="57" spans="1:16" ht="17.25" customHeight="1" thickBot="1" x14ac:dyDescent="0.2">
      <c r="A57" s="284" t="s">
        <v>61</v>
      </c>
      <c r="B57" s="8" t="s">
        <v>122</v>
      </c>
    </row>
    <row r="58" spans="1:16" s="293" customFormat="1" ht="27" customHeight="1" thickBot="1" x14ac:dyDescent="0.2">
      <c r="A58" s="289"/>
      <c r="B58" s="290"/>
      <c r="C58" s="291"/>
      <c r="D58" s="291"/>
      <c r="E58" s="291"/>
      <c r="F58" s="8"/>
      <c r="G58" s="8"/>
      <c r="H58" s="8"/>
      <c r="I58" s="292"/>
      <c r="J58" s="289"/>
      <c r="N58" s="495" t="s">
        <v>55</v>
      </c>
      <c r="O58" s="506"/>
      <c r="P58" s="507"/>
    </row>
  </sheetData>
  <mergeCells count="8">
    <mergeCell ref="A50:B50"/>
    <mergeCell ref="N58:P58"/>
    <mergeCell ref="A2:P2"/>
    <mergeCell ref="A4:A6"/>
    <mergeCell ref="B4:B6"/>
    <mergeCell ref="C4:C6"/>
    <mergeCell ref="D4:F5"/>
    <mergeCell ref="P4:P6"/>
  </mergeCells>
  <phoneticPr fontId="2"/>
  <printOptions horizontalCentered="1"/>
  <pageMargins left="0.47244094488188981" right="0.39370078740157483" top="0.86614173228346458" bottom="0.59055118110236227" header="0.51181102362204722" footer="0.39370078740157483"/>
  <pageSetup paperSize="8" scale="8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5"/>
  <sheetViews>
    <sheetView view="pageBreakPreview" zoomScale="60" zoomScaleNormal="100" workbookViewId="0"/>
  </sheetViews>
  <sheetFormatPr defaultRowHeight="13.5" x14ac:dyDescent="0.15"/>
  <cols>
    <col min="1" max="1" width="2.625" style="130" customWidth="1"/>
    <col min="2" max="2" width="2.625" style="62" customWidth="1"/>
    <col min="3" max="4" width="3.625" style="62" customWidth="1"/>
    <col min="5" max="6" width="17.625" style="62" customWidth="1"/>
    <col min="7" max="7" width="15.5" style="62" customWidth="1"/>
    <col min="8" max="8" width="5.625" style="62" customWidth="1"/>
    <col min="9" max="9" width="17.75" style="62" customWidth="1"/>
    <col min="10" max="24" width="14.5" style="62" customWidth="1"/>
    <col min="25" max="25" width="2.875" style="62" customWidth="1"/>
    <col min="26" max="26" width="2.625" style="130" customWidth="1"/>
  </cols>
  <sheetData>
    <row r="1" spans="1:26" x14ac:dyDescent="0.15">
      <c r="A1" s="56"/>
      <c r="B1" s="115"/>
      <c r="C1" s="116" t="s">
        <v>167</v>
      </c>
      <c r="D1" s="117"/>
      <c r="E1" s="117"/>
      <c r="F1" s="117"/>
      <c r="G1" s="117"/>
      <c r="H1" s="117"/>
      <c r="I1" s="117"/>
      <c r="J1" s="117"/>
      <c r="K1" s="117"/>
      <c r="L1" s="117"/>
      <c r="M1" s="117"/>
      <c r="N1" s="117"/>
      <c r="O1" s="117"/>
      <c r="P1" s="117"/>
      <c r="Q1" s="117"/>
      <c r="R1" s="117"/>
      <c r="S1" s="117"/>
      <c r="T1" s="117"/>
      <c r="U1" s="117"/>
      <c r="V1" s="117"/>
      <c r="W1" s="117"/>
      <c r="X1" s="117"/>
      <c r="Y1" s="119"/>
    </row>
    <row r="2" spans="1:26" x14ac:dyDescent="0.15">
      <c r="B2" s="56"/>
      <c r="C2" s="56"/>
      <c r="D2" s="56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</row>
    <row r="3" spans="1:26" ht="17.25" x14ac:dyDescent="0.2">
      <c r="A3" s="131"/>
      <c r="B3" s="58"/>
      <c r="C3" s="513" t="s">
        <v>163</v>
      </c>
      <c r="D3" s="513"/>
      <c r="E3" s="513"/>
      <c r="F3" s="513"/>
      <c r="G3" s="513"/>
      <c r="H3" s="513"/>
      <c r="I3" s="513"/>
      <c r="J3" s="513"/>
      <c r="K3" s="513"/>
      <c r="L3" s="513"/>
      <c r="M3" s="513"/>
      <c r="N3" s="513"/>
      <c r="O3" s="513"/>
      <c r="P3" s="513"/>
      <c r="Q3" s="513"/>
      <c r="R3" s="513"/>
      <c r="S3" s="513"/>
      <c r="T3" s="513"/>
      <c r="U3" s="513"/>
      <c r="V3" s="513"/>
      <c r="W3" s="513"/>
      <c r="X3" s="513"/>
      <c r="Y3" s="60"/>
      <c r="Z3" s="131"/>
    </row>
    <row r="4" spans="1:26" ht="17.25" x14ac:dyDescent="0.2">
      <c r="A4" s="131"/>
      <c r="B4" s="58"/>
      <c r="C4" s="513"/>
      <c r="D4" s="513"/>
      <c r="E4" s="513"/>
      <c r="F4" s="513"/>
      <c r="G4" s="513"/>
      <c r="H4" s="513"/>
      <c r="I4" s="513"/>
      <c r="J4" s="513"/>
      <c r="K4" s="513"/>
      <c r="L4" s="513"/>
      <c r="M4" s="513"/>
      <c r="N4" s="513"/>
      <c r="O4" s="513"/>
      <c r="P4" s="513"/>
      <c r="Q4" s="513"/>
      <c r="R4" s="513"/>
      <c r="S4" s="513"/>
      <c r="T4" s="513"/>
      <c r="U4" s="513"/>
      <c r="V4" s="513"/>
      <c r="W4" s="513"/>
      <c r="X4" s="513"/>
      <c r="Y4" s="60"/>
      <c r="Z4" s="131"/>
    </row>
    <row r="5" spans="1:26" ht="17.25" x14ac:dyDescent="0.2">
      <c r="A5" s="132"/>
      <c r="B5" s="58"/>
      <c r="C5" s="61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59"/>
      <c r="X5" s="59"/>
      <c r="Y5" s="60"/>
      <c r="Z5" s="132"/>
    </row>
    <row r="6" spans="1:26" ht="18" customHeight="1" thickBot="1" x14ac:dyDescent="0.2">
      <c r="A6" s="134"/>
      <c r="B6" s="70"/>
      <c r="C6" s="63"/>
      <c r="D6" s="63"/>
      <c r="E6" s="64"/>
      <c r="F6" s="64"/>
      <c r="G6" s="64"/>
      <c r="H6" s="64"/>
      <c r="X6" s="65" t="s">
        <v>37</v>
      </c>
      <c r="Z6" s="133"/>
    </row>
    <row r="7" spans="1:26" ht="21" customHeight="1" thickBot="1" x14ac:dyDescent="0.2">
      <c r="A7" s="134"/>
      <c r="B7" s="66"/>
      <c r="C7" s="514" t="s">
        <v>2</v>
      </c>
      <c r="D7" s="515"/>
      <c r="E7" s="515"/>
      <c r="F7" s="515"/>
      <c r="G7" s="515"/>
      <c r="H7" s="516"/>
      <c r="I7" s="67" t="s">
        <v>50</v>
      </c>
      <c r="J7" s="136" t="s">
        <v>63</v>
      </c>
      <c r="K7" s="137" t="s">
        <v>64</v>
      </c>
      <c r="L7" s="137" t="s">
        <v>65</v>
      </c>
      <c r="M7" s="137" t="s">
        <v>66</v>
      </c>
      <c r="N7" s="137" t="s">
        <v>67</v>
      </c>
      <c r="O7" s="137" t="s">
        <v>68</v>
      </c>
      <c r="P7" s="137" t="s">
        <v>69</v>
      </c>
      <c r="Q7" s="137" t="s">
        <v>70</v>
      </c>
      <c r="R7" s="137" t="s">
        <v>71</v>
      </c>
      <c r="S7" s="137" t="s">
        <v>72</v>
      </c>
      <c r="T7" s="137" t="s">
        <v>73</v>
      </c>
      <c r="U7" s="137" t="s">
        <v>74</v>
      </c>
      <c r="V7" s="137" t="s">
        <v>75</v>
      </c>
      <c r="W7" s="137" t="s">
        <v>76</v>
      </c>
      <c r="X7" s="138" t="s">
        <v>77</v>
      </c>
      <c r="Y7" s="69"/>
      <c r="Z7" s="133"/>
    </row>
    <row r="8" spans="1:26" ht="21" customHeight="1" x14ac:dyDescent="0.15">
      <c r="A8" s="134"/>
      <c r="B8" s="66"/>
      <c r="C8" s="71"/>
      <c r="D8" s="73"/>
      <c r="E8" s="517" t="s">
        <v>38</v>
      </c>
      <c r="F8" s="518"/>
      <c r="G8" s="518"/>
      <c r="H8" s="74"/>
      <c r="I8" s="126"/>
      <c r="J8" s="139"/>
      <c r="K8" s="140"/>
      <c r="L8" s="140"/>
      <c r="M8" s="140"/>
      <c r="N8" s="140"/>
      <c r="O8" s="140"/>
      <c r="P8" s="140"/>
      <c r="Q8" s="140"/>
      <c r="R8" s="140"/>
      <c r="S8" s="140"/>
      <c r="T8" s="140"/>
      <c r="U8" s="140"/>
      <c r="V8" s="140"/>
      <c r="W8" s="140"/>
      <c r="X8" s="141"/>
      <c r="Y8" s="69"/>
      <c r="Z8" s="133"/>
    </row>
    <row r="9" spans="1:26" ht="21" customHeight="1" x14ac:dyDescent="0.15">
      <c r="A9" s="134"/>
      <c r="B9" s="70"/>
      <c r="C9" s="71"/>
      <c r="D9" s="77"/>
      <c r="E9" s="78" t="s">
        <v>39</v>
      </c>
      <c r="F9" s="79"/>
      <c r="G9" s="79"/>
      <c r="H9" s="72"/>
      <c r="I9" s="127"/>
      <c r="J9" s="142"/>
      <c r="K9" s="143"/>
      <c r="L9" s="143"/>
      <c r="M9" s="143"/>
      <c r="N9" s="143"/>
      <c r="O9" s="143"/>
      <c r="P9" s="143"/>
      <c r="Q9" s="143"/>
      <c r="R9" s="143"/>
      <c r="S9" s="143"/>
      <c r="T9" s="143"/>
      <c r="U9" s="143"/>
      <c r="V9" s="143"/>
      <c r="W9" s="143"/>
      <c r="X9" s="144"/>
      <c r="Y9" s="76"/>
      <c r="Z9" s="133"/>
    </row>
    <row r="10" spans="1:26" ht="21" customHeight="1" x14ac:dyDescent="0.15">
      <c r="A10" s="134"/>
      <c r="B10" s="70"/>
      <c r="C10" s="71"/>
      <c r="D10" s="77"/>
      <c r="E10" s="519" t="s">
        <v>40</v>
      </c>
      <c r="F10" s="520"/>
      <c r="G10" s="520"/>
      <c r="H10" s="80"/>
      <c r="I10" s="128"/>
      <c r="J10" s="145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7"/>
      <c r="Y10" s="76"/>
      <c r="Z10" s="133"/>
    </row>
    <row r="11" spans="1:26" ht="21" customHeight="1" thickBot="1" x14ac:dyDescent="0.2">
      <c r="A11" s="134"/>
      <c r="B11" s="70"/>
      <c r="C11" s="71"/>
      <c r="D11" s="81" t="s">
        <v>41</v>
      </c>
      <c r="E11" s="521" t="s">
        <v>52</v>
      </c>
      <c r="F11" s="522"/>
      <c r="G11" s="522"/>
      <c r="H11" s="82"/>
      <c r="I11" s="83">
        <f>SUM(I8:I10)</f>
        <v>0</v>
      </c>
      <c r="J11" s="148">
        <f>SUM(J8:J10)</f>
        <v>0</v>
      </c>
      <c r="K11" s="149">
        <f t="shared" ref="K11:X11" si="0">SUM(K8:K10)</f>
        <v>0</v>
      </c>
      <c r="L11" s="149">
        <f t="shared" si="0"/>
        <v>0</v>
      </c>
      <c r="M11" s="149">
        <f t="shared" si="0"/>
        <v>0</v>
      </c>
      <c r="N11" s="149">
        <f t="shared" si="0"/>
        <v>0</v>
      </c>
      <c r="O11" s="149">
        <f t="shared" si="0"/>
        <v>0</v>
      </c>
      <c r="P11" s="149">
        <f t="shared" si="0"/>
        <v>0</v>
      </c>
      <c r="Q11" s="149">
        <f t="shared" si="0"/>
        <v>0</v>
      </c>
      <c r="R11" s="149">
        <f t="shared" si="0"/>
        <v>0</v>
      </c>
      <c r="S11" s="149">
        <f t="shared" si="0"/>
        <v>0</v>
      </c>
      <c r="T11" s="149">
        <f t="shared" si="0"/>
        <v>0</v>
      </c>
      <c r="U11" s="149">
        <f t="shared" si="0"/>
        <v>0</v>
      </c>
      <c r="V11" s="149">
        <f t="shared" si="0"/>
        <v>0</v>
      </c>
      <c r="W11" s="149">
        <f t="shared" si="0"/>
        <v>0</v>
      </c>
      <c r="X11" s="150">
        <f t="shared" si="0"/>
        <v>0</v>
      </c>
      <c r="Y11" s="76"/>
      <c r="Z11" s="133"/>
    </row>
    <row r="12" spans="1:26" ht="21" customHeight="1" thickBot="1" x14ac:dyDescent="0.2">
      <c r="A12" s="134"/>
      <c r="B12" s="70"/>
      <c r="C12" s="71"/>
      <c r="D12" s="85"/>
      <c r="E12" s="86" t="s">
        <v>31</v>
      </c>
      <c r="F12" s="87"/>
      <c r="G12" s="125"/>
      <c r="H12" s="88" t="s">
        <v>54</v>
      </c>
      <c r="I12" s="129"/>
      <c r="J12" s="151"/>
      <c r="K12" s="152"/>
      <c r="L12" s="152"/>
      <c r="M12" s="152"/>
      <c r="N12" s="152"/>
      <c r="O12" s="152"/>
      <c r="P12" s="152"/>
      <c r="Q12" s="152"/>
      <c r="R12" s="152"/>
      <c r="S12" s="152"/>
      <c r="T12" s="152"/>
      <c r="U12" s="152"/>
      <c r="V12" s="152"/>
      <c r="W12" s="152"/>
      <c r="X12" s="153"/>
      <c r="Y12" s="76"/>
      <c r="Z12" s="133"/>
    </row>
    <row r="13" spans="1:26" ht="21" customHeight="1" thickBot="1" x14ac:dyDescent="0.2">
      <c r="A13" s="134"/>
      <c r="B13" s="70"/>
      <c r="C13" s="71"/>
      <c r="D13" s="89" t="s">
        <v>42</v>
      </c>
      <c r="E13" s="90" t="s">
        <v>53</v>
      </c>
      <c r="F13" s="91"/>
      <c r="G13" s="92"/>
      <c r="H13" s="93"/>
      <c r="I13" s="94">
        <f>I12</f>
        <v>0</v>
      </c>
      <c r="J13" s="154">
        <f>J12</f>
        <v>0</v>
      </c>
      <c r="K13" s="155">
        <f t="shared" ref="K13:X13" si="1">K12</f>
        <v>0</v>
      </c>
      <c r="L13" s="155">
        <f t="shared" si="1"/>
        <v>0</v>
      </c>
      <c r="M13" s="155">
        <f t="shared" si="1"/>
        <v>0</v>
      </c>
      <c r="N13" s="155">
        <f t="shared" si="1"/>
        <v>0</v>
      </c>
      <c r="O13" s="155">
        <f t="shared" si="1"/>
        <v>0</v>
      </c>
      <c r="P13" s="155">
        <f t="shared" si="1"/>
        <v>0</v>
      </c>
      <c r="Q13" s="155">
        <f t="shared" si="1"/>
        <v>0</v>
      </c>
      <c r="R13" s="155">
        <f t="shared" si="1"/>
        <v>0</v>
      </c>
      <c r="S13" s="155">
        <f t="shared" si="1"/>
        <v>0</v>
      </c>
      <c r="T13" s="155">
        <f t="shared" si="1"/>
        <v>0</v>
      </c>
      <c r="U13" s="155">
        <f t="shared" si="1"/>
        <v>0</v>
      </c>
      <c r="V13" s="155">
        <f t="shared" si="1"/>
        <v>0</v>
      </c>
      <c r="W13" s="155">
        <f t="shared" si="1"/>
        <v>0</v>
      </c>
      <c r="X13" s="156">
        <f t="shared" si="1"/>
        <v>0</v>
      </c>
      <c r="Y13" s="76"/>
      <c r="Z13" s="133"/>
    </row>
    <row r="14" spans="1:26" ht="21" customHeight="1" thickBot="1" x14ac:dyDescent="0.2">
      <c r="A14" s="134"/>
      <c r="B14" s="70"/>
      <c r="C14" s="523" t="s">
        <v>51</v>
      </c>
      <c r="D14" s="524"/>
      <c r="E14" s="524"/>
      <c r="F14" s="524"/>
      <c r="G14" s="524"/>
      <c r="H14" s="96" t="s">
        <v>30</v>
      </c>
      <c r="I14" s="97">
        <f>SUM(I11,I13)</f>
        <v>0</v>
      </c>
      <c r="J14" s="157">
        <f>SUM(J11,J13)</f>
        <v>0</v>
      </c>
      <c r="K14" s="158">
        <f t="shared" ref="K14:X14" si="2">SUM(K11,K13)</f>
        <v>0</v>
      </c>
      <c r="L14" s="158">
        <f t="shared" si="2"/>
        <v>0</v>
      </c>
      <c r="M14" s="158">
        <f t="shared" si="2"/>
        <v>0</v>
      </c>
      <c r="N14" s="158">
        <f t="shared" si="2"/>
        <v>0</v>
      </c>
      <c r="O14" s="158">
        <f t="shared" si="2"/>
        <v>0</v>
      </c>
      <c r="P14" s="158">
        <f t="shared" si="2"/>
        <v>0</v>
      </c>
      <c r="Q14" s="158">
        <f t="shared" si="2"/>
        <v>0</v>
      </c>
      <c r="R14" s="158">
        <f t="shared" si="2"/>
        <v>0</v>
      </c>
      <c r="S14" s="158">
        <f t="shared" si="2"/>
        <v>0</v>
      </c>
      <c r="T14" s="158">
        <f t="shared" si="2"/>
        <v>0</v>
      </c>
      <c r="U14" s="158">
        <f t="shared" si="2"/>
        <v>0</v>
      </c>
      <c r="V14" s="158">
        <f t="shared" si="2"/>
        <v>0</v>
      </c>
      <c r="W14" s="158">
        <f t="shared" si="2"/>
        <v>0</v>
      </c>
      <c r="X14" s="159">
        <f t="shared" si="2"/>
        <v>0</v>
      </c>
      <c r="Y14" s="76"/>
      <c r="Z14" s="133"/>
    </row>
    <row r="15" spans="1:26" ht="21" customHeight="1" x14ac:dyDescent="0.15">
      <c r="A15" s="134"/>
      <c r="B15" s="70"/>
      <c r="C15" s="99"/>
      <c r="D15" s="99"/>
      <c r="E15" s="99"/>
      <c r="F15" s="99"/>
      <c r="G15" s="99"/>
      <c r="H15" s="99"/>
      <c r="I15" s="99"/>
      <c r="J15" s="99"/>
      <c r="K15" s="99"/>
      <c r="L15" s="99"/>
      <c r="M15" s="99"/>
      <c r="N15" s="99"/>
      <c r="O15" s="99"/>
      <c r="P15" s="99"/>
      <c r="Q15" s="99"/>
      <c r="R15" s="99"/>
      <c r="S15" s="99"/>
      <c r="T15" s="99"/>
      <c r="U15" s="99"/>
      <c r="V15" s="99"/>
      <c r="W15" s="99"/>
      <c r="X15" s="99"/>
      <c r="Y15" s="84"/>
      <c r="Z15" s="133"/>
    </row>
    <row r="16" spans="1:26" x14ac:dyDescent="0.15">
      <c r="A16" s="133"/>
      <c r="B16" s="70"/>
      <c r="C16" s="101" t="s">
        <v>43</v>
      </c>
      <c r="D16" s="525" t="s">
        <v>62</v>
      </c>
      <c r="E16" s="526"/>
      <c r="F16" s="526"/>
      <c r="G16" s="526"/>
      <c r="H16" s="526"/>
      <c r="I16" s="526"/>
      <c r="J16" s="99"/>
      <c r="K16" s="99"/>
      <c r="L16" s="99"/>
      <c r="M16" s="99"/>
      <c r="N16" s="99"/>
      <c r="O16" s="99"/>
      <c r="P16" s="99"/>
      <c r="Q16" s="99"/>
      <c r="R16" s="99"/>
      <c r="S16" s="99"/>
      <c r="T16" s="99"/>
      <c r="U16" s="99"/>
      <c r="V16" s="99"/>
      <c r="W16" s="99"/>
      <c r="X16" s="99"/>
      <c r="Y16" s="99"/>
      <c r="Z16" s="133"/>
    </row>
    <row r="17" spans="1:26" x14ac:dyDescent="0.15">
      <c r="A17" s="100"/>
      <c r="B17" s="100"/>
      <c r="C17" s="101" t="s">
        <v>44</v>
      </c>
      <c r="D17" s="525" t="s">
        <v>45</v>
      </c>
      <c r="E17" s="526"/>
      <c r="F17" s="526"/>
      <c r="G17" s="526"/>
      <c r="H17" s="526"/>
      <c r="I17" s="526"/>
      <c r="J17" s="102"/>
      <c r="K17" s="102"/>
      <c r="L17" s="102"/>
      <c r="M17" s="102"/>
      <c r="N17" s="102"/>
      <c r="O17" s="102"/>
      <c r="P17" s="102"/>
      <c r="Q17" s="102"/>
      <c r="R17" s="102"/>
      <c r="S17" s="102"/>
      <c r="T17" s="102"/>
      <c r="U17" s="102"/>
      <c r="V17" s="102"/>
      <c r="W17" s="102"/>
      <c r="X17" s="102"/>
      <c r="Y17" s="100"/>
      <c r="Z17" s="160"/>
    </row>
    <row r="18" spans="1:26" x14ac:dyDescent="0.15">
      <c r="A18" s="100"/>
      <c r="B18" s="100"/>
      <c r="C18" s="104" t="s">
        <v>46</v>
      </c>
      <c r="D18" s="525" t="s">
        <v>154</v>
      </c>
      <c r="E18" s="509"/>
      <c r="F18" s="509"/>
      <c r="G18" s="509"/>
      <c r="H18" s="509"/>
      <c r="I18" s="509"/>
      <c r="J18" s="102"/>
      <c r="K18" s="102"/>
      <c r="L18" s="102"/>
      <c r="M18" s="102"/>
      <c r="N18" s="102"/>
      <c r="O18" s="102"/>
      <c r="P18" s="102"/>
      <c r="Q18" s="102"/>
      <c r="R18" s="102"/>
      <c r="S18" s="102"/>
      <c r="T18" s="102"/>
      <c r="U18" s="102"/>
      <c r="V18" s="102"/>
      <c r="W18" s="102"/>
      <c r="X18" s="102"/>
      <c r="Y18" s="100"/>
      <c r="Z18" s="161"/>
    </row>
    <row r="19" spans="1:26" x14ac:dyDescent="0.15">
      <c r="A19" s="100"/>
      <c r="B19" s="103"/>
      <c r="C19" s="101" t="s">
        <v>47</v>
      </c>
      <c r="D19" s="527" t="s">
        <v>159</v>
      </c>
      <c r="E19" s="528"/>
      <c r="F19" s="528"/>
      <c r="G19" s="528"/>
      <c r="H19" s="528"/>
      <c r="I19" s="528"/>
      <c r="J19" s="105"/>
      <c r="K19" s="105"/>
      <c r="L19" s="105"/>
      <c r="M19" s="105"/>
      <c r="N19" s="105"/>
      <c r="O19" s="105"/>
      <c r="P19" s="105"/>
      <c r="Q19" s="105"/>
      <c r="R19" s="105"/>
      <c r="S19" s="105"/>
      <c r="T19" s="105"/>
      <c r="U19" s="105"/>
      <c r="V19" s="105"/>
      <c r="W19" s="105"/>
      <c r="X19" s="105"/>
      <c r="Y19" s="103"/>
      <c r="Z19" s="161"/>
    </row>
    <row r="20" spans="1:26" x14ac:dyDescent="0.15">
      <c r="C20" s="101" t="s">
        <v>48</v>
      </c>
      <c r="D20" s="508" t="s">
        <v>49</v>
      </c>
      <c r="E20" s="509"/>
      <c r="F20" s="509"/>
      <c r="G20" s="509"/>
      <c r="H20" s="509"/>
      <c r="I20" s="509"/>
      <c r="J20" s="106"/>
      <c r="K20" s="106"/>
      <c r="L20" s="106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Z20" s="161"/>
    </row>
    <row r="21" spans="1:26" ht="14.25" thickBot="1" x14ac:dyDescent="0.2">
      <c r="C21" s="101" t="s">
        <v>61</v>
      </c>
      <c r="D21" s="508" t="s">
        <v>122</v>
      </c>
      <c r="E21" s="509"/>
      <c r="F21" s="509"/>
      <c r="G21" s="509"/>
      <c r="H21" s="509"/>
      <c r="I21" s="509"/>
      <c r="J21" s="107"/>
      <c r="K21" s="107"/>
      <c r="L21" s="107"/>
      <c r="M21" s="107"/>
      <c r="N21" s="107"/>
      <c r="O21" s="107"/>
      <c r="P21" s="107"/>
      <c r="Q21" s="107"/>
      <c r="R21" s="107"/>
      <c r="S21" s="107"/>
      <c r="T21" s="107"/>
      <c r="U21" s="107"/>
      <c r="V21" s="107"/>
      <c r="W21" s="107"/>
      <c r="X21" s="107"/>
    </row>
    <row r="22" spans="1:26" ht="27" customHeight="1" thickBot="1" x14ac:dyDescent="0.2">
      <c r="A22" s="62"/>
      <c r="V22" s="510" t="s">
        <v>55</v>
      </c>
      <c r="W22" s="511"/>
      <c r="X22" s="512"/>
      <c r="Z22"/>
    </row>
    <row r="24" spans="1:26" x14ac:dyDescent="0.15">
      <c r="C24" s="113"/>
      <c r="D24" s="113"/>
      <c r="E24" s="113"/>
      <c r="F24" s="114"/>
      <c r="G24" s="113"/>
      <c r="H24" s="113"/>
      <c r="I24" s="113"/>
      <c r="J24" s="113"/>
      <c r="K24" s="113"/>
      <c r="L24" s="113"/>
      <c r="M24" s="113"/>
      <c r="N24" s="113"/>
      <c r="O24" s="113"/>
      <c r="P24" s="113"/>
      <c r="Q24" s="113"/>
      <c r="R24" s="113"/>
      <c r="S24" s="113"/>
      <c r="T24" s="113"/>
      <c r="U24" s="113"/>
      <c r="V24" s="113"/>
      <c r="W24" s="113"/>
      <c r="X24" s="113"/>
    </row>
    <row r="25" spans="1:26" x14ac:dyDescent="0.15">
      <c r="B25" s="113"/>
      <c r="Y25" s="113"/>
    </row>
  </sheetData>
  <mergeCells count="13">
    <mergeCell ref="D20:I20"/>
    <mergeCell ref="V22:X22"/>
    <mergeCell ref="C3:X4"/>
    <mergeCell ref="D21:I21"/>
    <mergeCell ref="C7:H7"/>
    <mergeCell ref="E8:G8"/>
    <mergeCell ref="E10:G10"/>
    <mergeCell ref="E11:G11"/>
    <mergeCell ref="C14:G14"/>
    <mergeCell ref="D16:I16"/>
    <mergeCell ref="D17:I17"/>
    <mergeCell ref="D18:I18"/>
    <mergeCell ref="D19:I19"/>
  </mergeCells>
  <phoneticPr fontId="2"/>
  <pageMargins left="0.70866141732283472" right="0.70866141732283472" top="0.74803149606299213" bottom="0.74803149606299213" header="0.31496062992125984" footer="0.31496062992125984"/>
  <pageSetup paperSize="8" scale="64" orientation="landscape" r:id="rId1"/>
  <colBreaks count="1" manualBreakCount="1">
    <brk id="24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view="pageBreakPreview" zoomScale="60" zoomScaleNormal="100" workbookViewId="0"/>
  </sheetViews>
  <sheetFormatPr defaultRowHeight="13.5" x14ac:dyDescent="0.15"/>
  <cols>
    <col min="1" max="1" width="2.625" style="62" customWidth="1"/>
    <col min="2" max="3" width="3.625" style="62" customWidth="1"/>
    <col min="4" max="5" width="17.625" style="62" customWidth="1"/>
    <col min="6" max="6" width="15.5" style="62" customWidth="1"/>
    <col min="7" max="7" width="5.625" style="62" customWidth="1"/>
    <col min="8" max="8" width="17.75" style="62" customWidth="1"/>
    <col min="9" max="9" width="3.625" style="62" customWidth="1"/>
    <col min="10" max="10" width="2.875" style="62" customWidth="1"/>
  </cols>
  <sheetData>
    <row r="1" spans="1:10" s="120" customFormat="1" ht="18" customHeight="1" x14ac:dyDescent="0.15">
      <c r="A1" s="115"/>
      <c r="B1" s="116" t="s">
        <v>168</v>
      </c>
      <c r="C1" s="117"/>
      <c r="D1" s="117"/>
      <c r="E1" s="117"/>
      <c r="F1" s="117"/>
      <c r="G1" s="117"/>
      <c r="H1" s="117"/>
      <c r="I1" s="118"/>
      <c r="J1" s="119"/>
    </row>
    <row r="2" spans="1:10" x14ac:dyDescent="0.15">
      <c r="A2" s="56"/>
      <c r="B2" s="56"/>
      <c r="C2" s="56"/>
      <c r="D2" s="57"/>
      <c r="E2" s="57"/>
      <c r="F2" s="57"/>
      <c r="G2" s="57"/>
      <c r="H2" s="57"/>
      <c r="I2" s="57"/>
      <c r="J2" s="57"/>
    </row>
    <row r="3" spans="1:10" ht="18" customHeight="1" x14ac:dyDescent="0.2">
      <c r="A3" s="58"/>
      <c r="B3" s="513" t="s">
        <v>164</v>
      </c>
      <c r="C3" s="529"/>
      <c r="D3" s="529"/>
      <c r="E3" s="529"/>
      <c r="F3" s="529"/>
      <c r="G3" s="529"/>
      <c r="H3" s="529"/>
      <c r="I3" s="59"/>
      <c r="J3" s="60"/>
    </row>
    <row r="4" spans="1:10" ht="18" customHeight="1" x14ac:dyDescent="0.2">
      <c r="A4" s="58"/>
      <c r="B4" s="529"/>
      <c r="C4" s="529"/>
      <c r="D4" s="529"/>
      <c r="E4" s="529"/>
      <c r="F4" s="529"/>
      <c r="G4" s="529"/>
      <c r="H4" s="529"/>
      <c r="I4" s="59"/>
      <c r="J4" s="60"/>
    </row>
    <row r="5" spans="1:10" ht="9" customHeight="1" x14ac:dyDescent="0.2">
      <c r="A5" s="58"/>
      <c r="B5" s="61"/>
      <c r="C5" s="59"/>
      <c r="D5" s="59"/>
      <c r="E5" s="59"/>
      <c r="F5" s="59"/>
      <c r="G5" s="59"/>
      <c r="H5" s="59"/>
      <c r="I5" s="59"/>
      <c r="J5" s="60"/>
    </row>
    <row r="6" spans="1:10" ht="18" customHeight="1" thickBot="1" x14ac:dyDescent="0.2">
      <c r="B6" s="63"/>
      <c r="C6" s="63"/>
      <c r="D6" s="64"/>
      <c r="E6" s="64"/>
      <c r="F6" s="64"/>
      <c r="G6" s="64"/>
      <c r="H6" s="65" t="s">
        <v>37</v>
      </c>
      <c r="I6" s="65"/>
    </row>
    <row r="7" spans="1:10" ht="18" customHeight="1" thickBot="1" x14ac:dyDescent="0.2">
      <c r="A7" s="66"/>
      <c r="B7" s="514" t="s">
        <v>2</v>
      </c>
      <c r="C7" s="515"/>
      <c r="D7" s="515"/>
      <c r="E7" s="515"/>
      <c r="F7" s="515"/>
      <c r="G7" s="516"/>
      <c r="H7" s="67" t="s">
        <v>50</v>
      </c>
      <c r="I7" s="68"/>
      <c r="J7" s="69"/>
    </row>
    <row r="8" spans="1:10" ht="18" customHeight="1" x14ac:dyDescent="0.15">
      <c r="A8" s="70"/>
      <c r="B8" s="71"/>
      <c r="C8" s="73"/>
      <c r="D8" s="517" t="s">
        <v>38</v>
      </c>
      <c r="E8" s="518"/>
      <c r="F8" s="518"/>
      <c r="G8" s="74"/>
      <c r="H8" s="126"/>
      <c r="I8" s="75"/>
      <c r="J8" s="76"/>
    </row>
    <row r="9" spans="1:10" ht="18" customHeight="1" x14ac:dyDescent="0.15">
      <c r="A9" s="70"/>
      <c r="B9" s="71"/>
      <c r="C9" s="77"/>
      <c r="D9" s="78" t="s">
        <v>39</v>
      </c>
      <c r="E9" s="79"/>
      <c r="F9" s="79"/>
      <c r="G9" s="72"/>
      <c r="H9" s="127"/>
      <c r="I9" s="75"/>
      <c r="J9" s="76"/>
    </row>
    <row r="10" spans="1:10" ht="18" customHeight="1" x14ac:dyDescent="0.15">
      <c r="A10" s="70"/>
      <c r="B10" s="71"/>
      <c r="C10" s="77"/>
      <c r="D10" s="519" t="s">
        <v>40</v>
      </c>
      <c r="E10" s="520"/>
      <c r="F10" s="520"/>
      <c r="G10" s="80"/>
      <c r="H10" s="128"/>
      <c r="I10" s="75"/>
      <c r="J10" s="76"/>
    </row>
    <row r="11" spans="1:10" ht="18" customHeight="1" thickBot="1" x14ac:dyDescent="0.2">
      <c r="A11" s="70"/>
      <c r="B11" s="71"/>
      <c r="C11" s="81" t="s">
        <v>41</v>
      </c>
      <c r="D11" s="521" t="s">
        <v>52</v>
      </c>
      <c r="E11" s="522"/>
      <c r="F11" s="522"/>
      <c r="G11" s="82"/>
      <c r="H11" s="83">
        <f>SUM(H8:H10)</f>
        <v>0</v>
      </c>
      <c r="I11" s="84"/>
      <c r="J11" s="76"/>
    </row>
    <row r="12" spans="1:10" ht="18" customHeight="1" thickBot="1" x14ac:dyDescent="0.2">
      <c r="A12" s="70"/>
      <c r="B12" s="71"/>
      <c r="C12" s="85"/>
      <c r="D12" s="86" t="s">
        <v>31</v>
      </c>
      <c r="E12" s="87"/>
      <c r="F12" s="125"/>
      <c r="G12" s="88" t="s">
        <v>54</v>
      </c>
      <c r="H12" s="129"/>
      <c r="I12" s="84"/>
      <c r="J12" s="76"/>
    </row>
    <row r="13" spans="1:10" ht="18" customHeight="1" thickBot="1" x14ac:dyDescent="0.2">
      <c r="A13" s="70"/>
      <c r="B13" s="71"/>
      <c r="C13" s="89" t="s">
        <v>42</v>
      </c>
      <c r="D13" s="90" t="s">
        <v>53</v>
      </c>
      <c r="E13" s="91"/>
      <c r="F13" s="92"/>
      <c r="G13" s="93"/>
      <c r="H13" s="94">
        <f>H12</f>
        <v>0</v>
      </c>
      <c r="I13" s="84"/>
      <c r="J13" s="76"/>
    </row>
    <row r="14" spans="1:10" ht="18" customHeight="1" thickBot="1" x14ac:dyDescent="0.2">
      <c r="A14" s="95"/>
      <c r="B14" s="523" t="s">
        <v>51</v>
      </c>
      <c r="C14" s="524"/>
      <c r="D14" s="524"/>
      <c r="E14" s="524"/>
      <c r="F14" s="524"/>
      <c r="G14" s="96" t="s">
        <v>30</v>
      </c>
      <c r="H14" s="97">
        <f>SUM(H11,H13)</f>
        <v>0</v>
      </c>
      <c r="I14" s="98"/>
      <c r="J14" s="84"/>
    </row>
    <row r="15" spans="1:10" x14ac:dyDescent="0.15">
      <c r="A15" s="70"/>
      <c r="B15" s="99"/>
      <c r="C15" s="99"/>
      <c r="D15" s="99"/>
      <c r="E15" s="99"/>
      <c r="F15" s="99"/>
      <c r="G15" s="99"/>
      <c r="H15" s="99"/>
      <c r="I15" s="99"/>
      <c r="J15" s="99"/>
    </row>
    <row r="16" spans="1:10" x14ac:dyDescent="0.15">
      <c r="A16" s="100"/>
      <c r="B16" s="101" t="s">
        <v>43</v>
      </c>
      <c r="C16" s="525" t="s">
        <v>59</v>
      </c>
      <c r="D16" s="526"/>
      <c r="E16" s="526"/>
      <c r="F16" s="526"/>
      <c r="G16" s="526"/>
      <c r="H16" s="526"/>
      <c r="I16" s="102"/>
      <c r="J16" s="100"/>
    </row>
    <row r="17" spans="1:10" x14ac:dyDescent="0.15">
      <c r="A17" s="100"/>
      <c r="B17" s="101" t="s">
        <v>44</v>
      </c>
      <c r="C17" s="525" t="s">
        <v>45</v>
      </c>
      <c r="D17" s="526"/>
      <c r="E17" s="526"/>
      <c r="F17" s="526"/>
      <c r="G17" s="526"/>
      <c r="H17" s="526"/>
      <c r="I17" s="102"/>
      <c r="J17" s="100"/>
    </row>
    <row r="18" spans="1:10" x14ac:dyDescent="0.15">
      <c r="A18" s="103"/>
      <c r="B18" s="104" t="s">
        <v>46</v>
      </c>
      <c r="C18" s="525" t="s">
        <v>157</v>
      </c>
      <c r="D18" s="509"/>
      <c r="E18" s="509"/>
      <c r="F18" s="509"/>
      <c r="G18" s="509"/>
      <c r="H18" s="509"/>
      <c r="I18" s="105"/>
      <c r="J18" s="103"/>
    </row>
    <row r="19" spans="1:10" x14ac:dyDescent="0.15">
      <c r="B19" s="101" t="s">
        <v>47</v>
      </c>
      <c r="C19" s="527" t="s">
        <v>159</v>
      </c>
      <c r="D19" s="528"/>
      <c r="E19" s="528"/>
      <c r="F19" s="528"/>
      <c r="G19" s="528"/>
      <c r="H19" s="528"/>
      <c r="I19" s="106"/>
    </row>
    <row r="20" spans="1:10" x14ac:dyDescent="0.15">
      <c r="B20" s="101" t="s">
        <v>48</v>
      </c>
      <c r="C20" s="508" t="s">
        <v>49</v>
      </c>
      <c r="D20" s="509"/>
      <c r="E20" s="509"/>
      <c r="F20" s="509"/>
      <c r="G20" s="509"/>
      <c r="H20" s="509"/>
      <c r="I20" s="107"/>
    </row>
    <row r="21" spans="1:10" ht="14.25" thickBot="1" x14ac:dyDescent="0.2">
      <c r="B21" s="101"/>
      <c r="C21" s="108"/>
      <c r="D21" s="109"/>
      <c r="E21" s="109"/>
      <c r="F21" s="109"/>
      <c r="G21" s="109"/>
      <c r="H21" s="109"/>
      <c r="I21" s="107"/>
    </row>
    <row r="22" spans="1:10" ht="27" customHeight="1" thickBot="1" x14ac:dyDescent="0.2">
      <c r="B22" s="110"/>
      <c r="C22" s="111"/>
      <c r="D22" s="111"/>
      <c r="E22" s="111"/>
      <c r="F22" s="510" t="s">
        <v>55</v>
      </c>
      <c r="G22" s="511"/>
      <c r="H22" s="512"/>
      <c r="I22" s="112"/>
    </row>
    <row r="25" spans="1:10" x14ac:dyDescent="0.15">
      <c r="A25" s="113"/>
      <c r="B25" s="113"/>
      <c r="C25" s="113"/>
      <c r="D25" s="113"/>
      <c r="E25" s="114"/>
      <c r="F25" s="113"/>
      <c r="G25" s="113"/>
      <c r="H25" s="113"/>
      <c r="I25" s="113"/>
      <c r="J25" s="113"/>
    </row>
  </sheetData>
  <mergeCells count="12">
    <mergeCell ref="B3:H4"/>
    <mergeCell ref="B7:G7"/>
    <mergeCell ref="D8:F8"/>
    <mergeCell ref="D10:F10"/>
    <mergeCell ref="D11:F11"/>
    <mergeCell ref="C18:H18"/>
    <mergeCell ref="C19:H19"/>
    <mergeCell ref="C20:H20"/>
    <mergeCell ref="F22:H22"/>
    <mergeCell ref="B14:F14"/>
    <mergeCell ref="C16:H16"/>
    <mergeCell ref="C17:H17"/>
  </mergeCells>
  <phoneticPr fontId="2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28"/>
  <sheetViews>
    <sheetView view="pageBreakPreview" zoomScale="60" zoomScaleNormal="100" workbookViewId="0"/>
  </sheetViews>
  <sheetFormatPr defaultColWidth="5.625" defaultRowHeight="13.5" x14ac:dyDescent="0.15"/>
  <cols>
    <col min="1" max="1" width="5.625" style="162"/>
    <col min="2" max="2" width="20.625" style="162" customWidth="1"/>
    <col min="3" max="3" width="14.625" style="162" customWidth="1"/>
    <col min="4" max="4" width="13.875" style="162" customWidth="1"/>
    <col min="5" max="5" width="14.625" style="162" customWidth="1"/>
    <col min="6" max="16384" width="5.625" style="162"/>
  </cols>
  <sheetData>
    <row r="1" spans="2:5" ht="19.5" customHeight="1" x14ac:dyDescent="0.15">
      <c r="B1" s="172" t="s">
        <v>169</v>
      </c>
      <c r="C1" s="163"/>
      <c r="D1" s="163"/>
      <c r="E1" s="164"/>
    </row>
    <row r="2" spans="2:5" ht="19.5" customHeight="1" x14ac:dyDescent="0.15">
      <c r="B2" s="163"/>
      <c r="C2" s="163"/>
      <c r="D2" s="163"/>
      <c r="E2" s="164"/>
    </row>
    <row r="3" spans="2:5" ht="19.5" customHeight="1" x14ac:dyDescent="0.15">
      <c r="B3" s="533" t="s">
        <v>82</v>
      </c>
      <c r="C3" s="533"/>
      <c r="D3" s="533"/>
      <c r="E3" s="533"/>
    </row>
    <row r="4" spans="2:5" ht="19.5" customHeight="1" x14ac:dyDescent="0.15"/>
    <row r="5" spans="2:5" s="165" customFormat="1" ht="19.5" customHeight="1" x14ac:dyDescent="0.15">
      <c r="B5" s="534" t="s">
        <v>78</v>
      </c>
      <c r="C5" s="534" t="s">
        <v>79</v>
      </c>
      <c r="D5" s="536" t="s">
        <v>80</v>
      </c>
      <c r="E5" s="534" t="s">
        <v>81</v>
      </c>
    </row>
    <row r="6" spans="2:5" ht="19.5" customHeight="1" x14ac:dyDescent="0.15">
      <c r="B6" s="535"/>
      <c r="C6" s="535"/>
      <c r="D6" s="537"/>
      <c r="E6" s="535"/>
    </row>
    <row r="7" spans="2:5" ht="19.5" customHeight="1" x14ac:dyDescent="0.15">
      <c r="B7" s="166"/>
      <c r="C7" s="166"/>
      <c r="D7" s="167"/>
      <c r="E7" s="166"/>
    </row>
    <row r="8" spans="2:5" ht="19.5" customHeight="1" x14ac:dyDescent="0.15">
      <c r="B8" s="168"/>
      <c r="C8" s="168"/>
      <c r="D8" s="169"/>
      <c r="E8" s="168"/>
    </row>
    <row r="9" spans="2:5" ht="19.5" customHeight="1" x14ac:dyDescent="0.15">
      <c r="B9" s="168"/>
      <c r="C9" s="168"/>
      <c r="D9" s="169"/>
      <c r="E9" s="168"/>
    </row>
    <row r="10" spans="2:5" ht="19.5" customHeight="1" x14ac:dyDescent="0.15">
      <c r="B10" s="168"/>
      <c r="C10" s="168"/>
      <c r="D10" s="169"/>
      <c r="E10" s="168"/>
    </row>
    <row r="11" spans="2:5" ht="19.5" customHeight="1" x14ac:dyDescent="0.15">
      <c r="B11" s="168"/>
      <c r="C11" s="168"/>
      <c r="D11" s="169"/>
      <c r="E11" s="168"/>
    </row>
    <row r="12" spans="2:5" ht="19.5" customHeight="1" x14ac:dyDescent="0.15">
      <c r="B12" s="168"/>
      <c r="C12" s="168"/>
      <c r="D12" s="169"/>
      <c r="E12" s="168"/>
    </row>
    <row r="13" spans="2:5" ht="19.5" customHeight="1" x14ac:dyDescent="0.15">
      <c r="B13" s="168"/>
      <c r="C13" s="168"/>
      <c r="D13" s="169"/>
      <c r="E13" s="168"/>
    </row>
    <row r="14" spans="2:5" ht="19.5" customHeight="1" x14ac:dyDescent="0.15">
      <c r="B14" s="168"/>
      <c r="C14" s="168"/>
      <c r="D14" s="169"/>
      <c r="E14" s="168"/>
    </row>
    <row r="15" spans="2:5" ht="19.5" customHeight="1" x14ac:dyDescent="0.15">
      <c r="B15" s="168"/>
      <c r="C15" s="168"/>
      <c r="D15" s="169"/>
      <c r="E15" s="168"/>
    </row>
    <row r="16" spans="2:5" ht="19.5" customHeight="1" x14ac:dyDescent="0.15">
      <c r="B16" s="168"/>
      <c r="C16" s="168"/>
      <c r="D16" s="169"/>
      <c r="E16" s="168"/>
    </row>
    <row r="17" spans="2:5" ht="19.5" customHeight="1" x14ac:dyDescent="0.15">
      <c r="B17" s="168"/>
      <c r="C17" s="168"/>
      <c r="D17" s="169"/>
      <c r="E17" s="168"/>
    </row>
    <row r="18" spans="2:5" ht="19.5" customHeight="1" x14ac:dyDescent="0.15">
      <c r="B18" s="168"/>
      <c r="C18" s="168"/>
      <c r="D18" s="169"/>
      <c r="E18" s="168"/>
    </row>
    <row r="19" spans="2:5" ht="19.5" customHeight="1" x14ac:dyDescent="0.15">
      <c r="B19" s="168"/>
      <c r="C19" s="168"/>
      <c r="D19" s="169"/>
      <c r="E19" s="168"/>
    </row>
    <row r="20" spans="2:5" ht="19.5" customHeight="1" x14ac:dyDescent="0.15">
      <c r="B20" s="168"/>
      <c r="C20" s="168"/>
      <c r="D20" s="169"/>
      <c r="E20" s="168"/>
    </row>
    <row r="21" spans="2:5" ht="19.5" customHeight="1" x14ac:dyDescent="0.15">
      <c r="B21" s="168"/>
      <c r="C21" s="168"/>
      <c r="D21" s="169"/>
      <c r="E21" s="168"/>
    </row>
    <row r="22" spans="2:5" ht="19.5" customHeight="1" x14ac:dyDescent="0.15">
      <c r="B22" s="168"/>
      <c r="C22" s="168"/>
      <c r="D22" s="169"/>
      <c r="E22" s="168"/>
    </row>
    <row r="23" spans="2:5" ht="19.5" customHeight="1" x14ac:dyDescent="0.15">
      <c r="B23" s="168"/>
      <c r="C23" s="168"/>
      <c r="D23" s="169"/>
      <c r="E23" s="168"/>
    </row>
    <row r="24" spans="2:5" ht="19.5" customHeight="1" x14ac:dyDescent="0.15">
      <c r="B24" s="168"/>
      <c r="C24" s="168"/>
      <c r="D24" s="169"/>
      <c r="E24" s="168"/>
    </row>
    <row r="25" spans="2:5" ht="19.5" customHeight="1" x14ac:dyDescent="0.15">
      <c r="B25" s="170" t="s">
        <v>30</v>
      </c>
      <c r="C25" s="171" t="s">
        <v>83</v>
      </c>
      <c r="D25" s="173"/>
      <c r="E25" s="170"/>
    </row>
    <row r="26" spans="2:5" ht="19.5" customHeight="1" x14ac:dyDescent="0.15"/>
    <row r="28" spans="2:5" ht="27" customHeight="1" x14ac:dyDescent="0.15">
      <c r="C28" s="530" t="s">
        <v>55</v>
      </c>
      <c r="D28" s="531"/>
      <c r="E28" s="532"/>
    </row>
  </sheetData>
  <mergeCells count="6">
    <mergeCell ref="C28:E28"/>
    <mergeCell ref="B3:E3"/>
    <mergeCell ref="B5:B6"/>
    <mergeCell ref="C5:C6"/>
    <mergeCell ref="D5:D6"/>
    <mergeCell ref="E5:E6"/>
  </mergeCells>
  <phoneticPr fontId="2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2"/>
  <sheetViews>
    <sheetView view="pageBreakPreview" zoomScale="60" zoomScaleNormal="100" workbookViewId="0"/>
  </sheetViews>
  <sheetFormatPr defaultRowHeight="12" x14ac:dyDescent="0.15"/>
  <cols>
    <col min="1" max="3" width="2.625" style="174" customWidth="1"/>
    <col min="4" max="4" width="33.375" style="174" customWidth="1"/>
    <col min="5" max="6" width="15.625" style="174" customWidth="1"/>
    <col min="7" max="7" width="37.75" style="174" bestFit="1" customWidth="1"/>
    <col min="8" max="8" width="2.5" style="174" customWidth="1"/>
    <col min="9" max="21" width="12.625" style="174" customWidth="1"/>
    <col min="22" max="22" width="3.125" style="174" customWidth="1"/>
    <col min="23" max="36" width="12.625" style="174" customWidth="1"/>
    <col min="37" max="56" width="13.625" style="174" customWidth="1"/>
    <col min="57" max="16384" width="9" style="174"/>
  </cols>
  <sheetData>
    <row r="1" spans="1:14" ht="14.25" customHeight="1" x14ac:dyDescent="0.15"/>
    <row r="2" spans="1:14" s="175" customFormat="1" ht="20.100000000000001" customHeight="1" x14ac:dyDescent="0.15">
      <c r="B2" s="297" t="s">
        <v>170</v>
      </c>
      <c r="C2" s="210"/>
      <c r="D2" s="210"/>
      <c r="E2" s="210"/>
      <c r="F2" s="210"/>
      <c r="G2" s="210"/>
      <c r="H2" s="176"/>
      <c r="I2" s="176"/>
      <c r="J2" s="176"/>
      <c r="K2" s="176"/>
    </row>
    <row r="3" spans="1:14" s="175" customFormat="1" ht="9.9499999999999993" customHeight="1" x14ac:dyDescent="0.15">
      <c r="A3" s="177"/>
      <c r="B3" s="176"/>
      <c r="C3" s="176"/>
      <c r="D3" s="178"/>
      <c r="E3" s="179"/>
      <c r="F3" s="179"/>
      <c r="G3" s="179"/>
      <c r="H3" s="176"/>
    </row>
    <row r="4" spans="1:14" s="183" customFormat="1" ht="20.100000000000001" customHeight="1" x14ac:dyDescent="0.15">
      <c r="A4" s="180"/>
      <c r="B4" s="549" t="s">
        <v>104</v>
      </c>
      <c r="C4" s="549"/>
      <c r="D4" s="549"/>
      <c r="E4" s="549"/>
      <c r="F4" s="549"/>
      <c r="G4" s="549"/>
      <c r="H4" s="181"/>
      <c r="I4" s="181"/>
      <c r="J4" s="181"/>
      <c r="K4" s="181"/>
      <c r="L4" s="182"/>
      <c r="M4" s="182"/>
      <c r="N4" s="182"/>
    </row>
    <row r="5" spans="1:14" ht="8.25" customHeight="1" thickBot="1" x14ac:dyDescent="0.2">
      <c r="A5" s="181"/>
      <c r="B5" s="181"/>
      <c r="C5" s="181"/>
      <c r="D5" s="181"/>
      <c r="E5" s="181"/>
      <c r="F5" s="181"/>
      <c r="G5" s="181"/>
      <c r="H5" s="181"/>
      <c r="I5" s="181"/>
      <c r="J5" s="181"/>
      <c r="K5" s="181"/>
    </row>
    <row r="6" spans="1:14" ht="20.100000000000001" customHeight="1" x14ac:dyDescent="0.15">
      <c r="B6" s="538"/>
      <c r="C6" s="539"/>
      <c r="D6" s="540"/>
      <c r="E6" s="184" t="s">
        <v>84</v>
      </c>
      <c r="F6" s="185" t="s">
        <v>106</v>
      </c>
      <c r="G6" s="550" t="s">
        <v>85</v>
      </c>
      <c r="H6" s="186"/>
    </row>
    <row r="7" spans="1:14" ht="20.100000000000001" customHeight="1" thickBot="1" x14ac:dyDescent="0.2">
      <c r="B7" s="555"/>
      <c r="C7" s="556"/>
      <c r="D7" s="557"/>
      <c r="E7" s="187" t="s">
        <v>86</v>
      </c>
      <c r="F7" s="187" t="s">
        <v>87</v>
      </c>
      <c r="G7" s="551"/>
      <c r="H7" s="186"/>
    </row>
    <row r="8" spans="1:14" s="192" customFormat="1" ht="20.100000000000001" customHeight="1" x14ac:dyDescent="0.15">
      <c r="A8" s="188"/>
      <c r="B8" s="213"/>
      <c r="C8" s="189" t="s">
        <v>88</v>
      </c>
      <c r="D8" s="190"/>
      <c r="E8" s="191"/>
      <c r="F8" s="191"/>
      <c r="G8" s="215"/>
      <c r="H8" s="186"/>
    </row>
    <row r="9" spans="1:14" s="192" customFormat="1" ht="20.100000000000001" customHeight="1" x14ac:dyDescent="0.15">
      <c r="A9" s="188"/>
      <c r="B9" s="213"/>
      <c r="C9" s="193" t="s">
        <v>88</v>
      </c>
      <c r="D9" s="194"/>
      <c r="E9" s="195"/>
      <c r="F9" s="195"/>
      <c r="G9" s="216"/>
      <c r="H9" s="186"/>
    </row>
    <row r="10" spans="1:14" s="192" customFormat="1" ht="20.100000000000001" customHeight="1" x14ac:dyDescent="0.15">
      <c r="A10" s="188"/>
      <c r="B10" s="213"/>
      <c r="C10" s="196" t="s">
        <v>89</v>
      </c>
      <c r="D10" s="197"/>
      <c r="E10" s="198"/>
      <c r="F10" s="198"/>
      <c r="G10" s="217"/>
      <c r="H10" s="186"/>
    </row>
    <row r="11" spans="1:14" s="192" customFormat="1" ht="20.100000000000001" customHeight="1" x14ac:dyDescent="0.15">
      <c r="A11" s="188"/>
      <c r="B11" s="214" t="s">
        <v>90</v>
      </c>
      <c r="C11" s="547" t="s">
        <v>32</v>
      </c>
      <c r="D11" s="548"/>
      <c r="E11" s="199"/>
      <c r="F11" s="199"/>
      <c r="G11" s="218"/>
      <c r="H11" s="186"/>
    </row>
    <row r="12" spans="1:14" s="192" customFormat="1" ht="20.100000000000001" customHeight="1" x14ac:dyDescent="0.15">
      <c r="A12" s="188"/>
      <c r="B12" s="213"/>
      <c r="C12" s="200" t="s">
        <v>89</v>
      </c>
      <c r="D12" s="201"/>
      <c r="E12" s="202"/>
      <c r="F12" s="202"/>
      <c r="G12" s="219" t="s">
        <v>91</v>
      </c>
      <c r="H12" s="186"/>
    </row>
    <row r="13" spans="1:14" s="192" customFormat="1" ht="20.100000000000001" customHeight="1" x14ac:dyDescent="0.15">
      <c r="A13" s="188"/>
      <c r="B13" s="213"/>
      <c r="C13" s="193" t="s">
        <v>92</v>
      </c>
      <c r="D13" s="194"/>
      <c r="E13" s="195"/>
      <c r="F13" s="195"/>
      <c r="G13" s="216"/>
      <c r="H13" s="186"/>
    </row>
    <row r="14" spans="1:14" s="192" customFormat="1" ht="20.100000000000001" customHeight="1" x14ac:dyDescent="0.15">
      <c r="A14" s="188"/>
      <c r="B14" s="213"/>
      <c r="C14" s="196" t="s">
        <v>92</v>
      </c>
      <c r="D14" s="197"/>
      <c r="E14" s="198"/>
      <c r="F14" s="198"/>
      <c r="G14" s="217"/>
      <c r="H14" s="186"/>
    </row>
    <row r="15" spans="1:14" s="192" customFormat="1" ht="20.100000000000001" customHeight="1" x14ac:dyDescent="0.15">
      <c r="A15" s="188"/>
      <c r="B15" s="214" t="s">
        <v>93</v>
      </c>
      <c r="C15" s="547" t="s">
        <v>94</v>
      </c>
      <c r="D15" s="548"/>
      <c r="E15" s="203"/>
      <c r="F15" s="204"/>
      <c r="G15" s="220"/>
      <c r="H15" s="186"/>
    </row>
    <row r="16" spans="1:14" s="192" customFormat="1" ht="20.100000000000001" customHeight="1" thickBot="1" x14ac:dyDescent="0.2">
      <c r="B16" s="552" t="s">
        <v>30</v>
      </c>
      <c r="C16" s="553"/>
      <c r="D16" s="554"/>
      <c r="E16" s="205"/>
      <c r="F16" s="206"/>
      <c r="G16" s="221"/>
      <c r="H16" s="186"/>
    </row>
    <row r="17" spans="1:14" ht="19.5" customHeight="1" x14ac:dyDescent="0.15"/>
    <row r="18" spans="1:14" ht="19.5" customHeight="1" x14ac:dyDescent="0.15"/>
    <row r="19" spans="1:14" s="183" customFormat="1" ht="20.100000000000001" customHeight="1" x14ac:dyDescent="0.15">
      <c r="A19" s="180"/>
      <c r="B19" s="549" t="s">
        <v>105</v>
      </c>
      <c r="C19" s="549"/>
      <c r="D19" s="549"/>
      <c r="E19" s="549"/>
      <c r="F19" s="549"/>
      <c r="G19" s="549"/>
      <c r="H19" s="181"/>
      <c r="I19" s="181"/>
      <c r="J19" s="181"/>
      <c r="K19" s="181"/>
      <c r="L19" s="182"/>
      <c r="M19" s="182"/>
      <c r="N19" s="182"/>
    </row>
    <row r="20" spans="1:14" ht="8.25" customHeight="1" thickBot="1" x14ac:dyDescent="0.2">
      <c r="A20" s="181"/>
      <c r="B20" s="181"/>
      <c r="C20" s="181"/>
      <c r="D20" s="181"/>
      <c r="E20" s="181"/>
      <c r="F20" s="181"/>
      <c r="G20" s="181"/>
      <c r="H20" s="181"/>
      <c r="I20" s="181"/>
      <c r="J20" s="181"/>
      <c r="K20" s="181"/>
    </row>
    <row r="21" spans="1:14" ht="20.100000000000001" customHeight="1" x14ac:dyDescent="0.15">
      <c r="B21" s="538" t="s">
        <v>97</v>
      </c>
      <c r="C21" s="539"/>
      <c r="D21" s="540"/>
      <c r="E21" s="184" t="s">
        <v>84</v>
      </c>
      <c r="F21" s="185" t="s">
        <v>106</v>
      </c>
      <c r="G21" s="550" t="s">
        <v>98</v>
      </c>
      <c r="H21" s="186"/>
    </row>
    <row r="22" spans="1:14" ht="20.100000000000001" customHeight="1" thickBot="1" x14ac:dyDescent="0.2">
      <c r="B22" s="541"/>
      <c r="C22" s="542"/>
      <c r="D22" s="543"/>
      <c r="E22" s="187" t="s">
        <v>86</v>
      </c>
      <c r="F22" s="187" t="s">
        <v>87</v>
      </c>
      <c r="G22" s="551"/>
      <c r="H22" s="186"/>
    </row>
    <row r="23" spans="1:14" s="192" customFormat="1" ht="20.100000000000001" customHeight="1" x14ac:dyDescent="0.15">
      <c r="A23" s="188"/>
      <c r="B23" s="213"/>
      <c r="C23" s="189" t="s">
        <v>92</v>
      </c>
      <c r="D23" s="190"/>
      <c r="E23" s="191"/>
      <c r="F23" s="191"/>
      <c r="G23" s="215"/>
      <c r="H23" s="186"/>
    </row>
    <row r="24" spans="1:14" s="192" customFormat="1" ht="20.100000000000001" customHeight="1" x14ac:dyDescent="0.15">
      <c r="A24" s="188"/>
      <c r="B24" s="213"/>
      <c r="C24" s="189" t="s">
        <v>92</v>
      </c>
      <c r="D24" s="190"/>
      <c r="E24" s="191"/>
      <c r="F24" s="191"/>
      <c r="G24" s="215"/>
      <c r="H24" s="186"/>
    </row>
    <row r="25" spans="1:14" s="192" customFormat="1" ht="20.100000000000001" customHeight="1" x14ac:dyDescent="0.15">
      <c r="A25" s="188"/>
      <c r="B25" s="213"/>
      <c r="C25" s="207" t="s">
        <v>92</v>
      </c>
      <c r="D25" s="208"/>
      <c r="E25" s="199"/>
      <c r="F25" s="199"/>
      <c r="G25" s="218"/>
      <c r="H25" s="186"/>
    </row>
    <row r="26" spans="1:14" s="192" customFormat="1" ht="20.100000000000001" customHeight="1" x14ac:dyDescent="0.15">
      <c r="A26" s="188"/>
      <c r="B26" s="214" t="s">
        <v>95</v>
      </c>
      <c r="C26" s="547" t="s">
        <v>99</v>
      </c>
      <c r="D26" s="548"/>
      <c r="E26" s="199"/>
      <c r="F26" s="199"/>
      <c r="G26" s="218"/>
      <c r="H26" s="186"/>
    </row>
    <row r="27" spans="1:14" s="192" customFormat="1" ht="20.100000000000001" customHeight="1" x14ac:dyDescent="0.15">
      <c r="A27" s="188"/>
      <c r="B27" s="213"/>
      <c r="C27" s="200" t="s">
        <v>92</v>
      </c>
      <c r="D27" s="201"/>
      <c r="E27" s="202"/>
      <c r="F27" s="202"/>
      <c r="G27" s="219"/>
      <c r="H27" s="186"/>
    </row>
    <row r="28" spans="1:14" s="192" customFormat="1" ht="20.100000000000001" customHeight="1" x14ac:dyDescent="0.15">
      <c r="A28" s="188"/>
      <c r="B28" s="213"/>
      <c r="C28" s="207" t="s">
        <v>92</v>
      </c>
      <c r="D28" s="208"/>
      <c r="E28" s="199"/>
      <c r="F28" s="199"/>
      <c r="G28" s="218"/>
      <c r="H28" s="186"/>
    </row>
    <row r="29" spans="1:14" s="192" customFormat="1" ht="20.100000000000001" customHeight="1" x14ac:dyDescent="0.15">
      <c r="A29" s="188"/>
      <c r="B29" s="214" t="s">
        <v>93</v>
      </c>
      <c r="C29" s="547" t="s">
        <v>100</v>
      </c>
      <c r="D29" s="548"/>
      <c r="E29" s="204"/>
      <c r="F29" s="204"/>
      <c r="G29" s="220"/>
      <c r="H29" s="186"/>
    </row>
    <row r="30" spans="1:14" s="192" customFormat="1" ht="20.100000000000001" customHeight="1" x14ac:dyDescent="0.15">
      <c r="A30" s="188"/>
      <c r="B30" s="213"/>
      <c r="C30" s="200" t="s">
        <v>92</v>
      </c>
      <c r="D30" s="201"/>
      <c r="E30" s="202"/>
      <c r="F30" s="202"/>
      <c r="G30" s="219"/>
      <c r="H30" s="186"/>
    </row>
    <row r="31" spans="1:14" s="192" customFormat="1" ht="20.100000000000001" customHeight="1" x14ac:dyDescent="0.15">
      <c r="A31" s="188"/>
      <c r="B31" s="213"/>
      <c r="C31" s="189" t="s">
        <v>92</v>
      </c>
      <c r="D31" s="190"/>
      <c r="E31" s="191"/>
      <c r="F31" s="191"/>
      <c r="G31" s="215" t="s">
        <v>96</v>
      </c>
      <c r="H31" s="186"/>
    </row>
    <row r="32" spans="1:14" s="192" customFormat="1" ht="20.100000000000001" customHeight="1" x14ac:dyDescent="0.15">
      <c r="A32" s="188"/>
      <c r="B32" s="213"/>
      <c r="C32" s="207" t="s">
        <v>92</v>
      </c>
      <c r="D32" s="208"/>
      <c r="E32" s="199"/>
      <c r="F32" s="199"/>
      <c r="G32" s="218"/>
      <c r="H32" s="186"/>
    </row>
    <row r="33" spans="1:8" s="192" customFormat="1" ht="20.100000000000001" customHeight="1" x14ac:dyDescent="0.15">
      <c r="A33" s="188"/>
      <c r="B33" s="214" t="s">
        <v>101</v>
      </c>
      <c r="C33" s="547" t="s">
        <v>94</v>
      </c>
      <c r="D33" s="548"/>
      <c r="E33" s="203"/>
      <c r="F33" s="204"/>
      <c r="G33" s="220"/>
      <c r="H33" s="186"/>
    </row>
    <row r="34" spans="1:8" s="192" customFormat="1" ht="20.100000000000001" customHeight="1" thickBot="1" x14ac:dyDescent="0.2">
      <c r="B34" s="544" t="s">
        <v>30</v>
      </c>
      <c r="C34" s="545"/>
      <c r="D34" s="546"/>
      <c r="E34" s="205"/>
      <c r="F34" s="206"/>
      <c r="G34" s="221"/>
      <c r="H34" s="186"/>
    </row>
    <row r="35" spans="1:8" ht="8.25" customHeight="1" x14ac:dyDescent="0.15"/>
    <row r="36" spans="1:8" ht="13.5" customHeight="1" x14ac:dyDescent="0.15">
      <c r="B36" s="209" t="s">
        <v>102</v>
      </c>
      <c r="C36" s="296" t="s">
        <v>158</v>
      </c>
      <c r="D36" s="211"/>
      <c r="E36" s="211"/>
      <c r="F36" s="211"/>
      <c r="G36" s="211"/>
    </row>
    <row r="37" spans="1:8" ht="13.5" customHeight="1" x14ac:dyDescent="0.15">
      <c r="B37" s="209" t="s">
        <v>56</v>
      </c>
      <c r="C37" s="295" t="s">
        <v>157</v>
      </c>
      <c r="D37" s="212"/>
      <c r="E37" s="212"/>
      <c r="F37" s="212"/>
      <c r="G37" s="212"/>
    </row>
    <row r="38" spans="1:8" ht="13.5" customHeight="1" x14ac:dyDescent="0.15">
      <c r="B38" s="209" t="s">
        <v>57</v>
      </c>
      <c r="C38" s="296" t="s">
        <v>103</v>
      </c>
      <c r="D38" s="211"/>
      <c r="E38" s="211"/>
      <c r="F38" s="211"/>
      <c r="G38" s="211"/>
    </row>
    <row r="39" spans="1:8" x14ac:dyDescent="0.15">
      <c r="B39" s="209" t="s">
        <v>107</v>
      </c>
      <c r="C39" s="174" t="s">
        <v>175</v>
      </c>
    </row>
    <row r="40" spans="1:8" x14ac:dyDescent="0.15">
      <c r="B40" s="209"/>
    </row>
    <row r="41" spans="1:8" ht="13.5" customHeight="1" thickBot="1" x14ac:dyDescent="0.2">
      <c r="B41" s="209"/>
    </row>
    <row r="42" spans="1:8" s="162" customFormat="1" ht="27" customHeight="1" thickBot="1" x14ac:dyDescent="0.2">
      <c r="G42" s="222" t="s">
        <v>55</v>
      </c>
    </row>
  </sheetData>
  <mergeCells count="13">
    <mergeCell ref="C15:D15"/>
    <mergeCell ref="B16:D16"/>
    <mergeCell ref="B4:G4"/>
    <mergeCell ref="B6:D7"/>
    <mergeCell ref="G6:G7"/>
    <mergeCell ref="C11:D11"/>
    <mergeCell ref="B21:D22"/>
    <mergeCell ref="B34:D34"/>
    <mergeCell ref="C33:D33"/>
    <mergeCell ref="B19:G19"/>
    <mergeCell ref="G21:G22"/>
    <mergeCell ref="C26:D26"/>
    <mergeCell ref="C29:D29"/>
  </mergeCells>
  <phoneticPr fontId="2"/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4"/>
  <sheetViews>
    <sheetView view="pageBreakPreview" zoomScale="60" zoomScaleNormal="100" workbookViewId="0"/>
  </sheetViews>
  <sheetFormatPr defaultRowHeight="12" x14ac:dyDescent="0.15"/>
  <cols>
    <col min="1" max="1" width="2.25" style="231" customWidth="1"/>
    <col min="2" max="2" width="2.875" style="231" customWidth="1"/>
    <col min="3" max="4" width="30.625" style="231" customWidth="1"/>
    <col min="5" max="19" width="12.375" style="231" customWidth="1"/>
    <col min="20" max="20" width="15.625" style="231" customWidth="1"/>
    <col min="21" max="21" width="0.75" style="231" customWidth="1"/>
    <col min="22" max="16384" width="9" style="231"/>
  </cols>
  <sheetData>
    <row r="1" spans="1:24" s="223" customFormat="1" ht="20.100000000000001" customHeight="1" x14ac:dyDescent="0.15">
      <c r="B1" s="252" t="s">
        <v>171</v>
      </c>
      <c r="C1" s="253"/>
      <c r="D1" s="253"/>
      <c r="E1" s="253"/>
      <c r="F1" s="253"/>
      <c r="G1" s="253"/>
      <c r="H1" s="253"/>
      <c r="I1" s="253"/>
      <c r="J1" s="253"/>
      <c r="K1" s="253"/>
      <c r="L1" s="253"/>
      <c r="M1" s="253"/>
      <c r="N1" s="253"/>
      <c r="O1" s="253"/>
      <c r="P1" s="253"/>
      <c r="Q1" s="253"/>
      <c r="R1" s="253"/>
      <c r="S1" s="253"/>
      <c r="T1" s="253"/>
    </row>
    <row r="2" spans="1:24" s="223" customFormat="1" ht="9.9499999999999993" customHeight="1" x14ac:dyDescent="0.15">
      <c r="B2" s="224"/>
      <c r="C2" s="225"/>
      <c r="D2" s="225"/>
      <c r="E2" s="225"/>
      <c r="F2" s="225"/>
      <c r="G2" s="225"/>
      <c r="H2" s="225"/>
      <c r="I2" s="225"/>
      <c r="J2" s="225"/>
      <c r="K2" s="225"/>
      <c r="L2" s="225"/>
      <c r="T2" s="226"/>
    </row>
    <row r="3" spans="1:24" s="227" customFormat="1" ht="20.100000000000001" customHeight="1" x14ac:dyDescent="0.15">
      <c r="B3" s="558" t="s">
        <v>180</v>
      </c>
      <c r="C3" s="558"/>
      <c r="D3" s="558"/>
      <c r="E3" s="558"/>
      <c r="F3" s="558"/>
      <c r="G3" s="558"/>
      <c r="H3" s="558"/>
      <c r="I3" s="558"/>
      <c r="J3" s="558"/>
      <c r="K3" s="558"/>
      <c r="L3" s="558"/>
      <c r="M3" s="558"/>
      <c r="N3" s="558"/>
      <c r="O3" s="558"/>
      <c r="P3" s="558"/>
      <c r="Q3" s="558"/>
      <c r="R3" s="558"/>
      <c r="S3" s="558"/>
      <c r="T3" s="558"/>
      <c r="U3" s="228"/>
      <c r="V3" s="228"/>
      <c r="W3" s="228"/>
      <c r="X3" s="228"/>
    </row>
    <row r="4" spans="1:24" s="227" customFormat="1" ht="8.25" customHeight="1" x14ac:dyDescent="0.15">
      <c r="B4" s="229"/>
      <c r="C4" s="230"/>
      <c r="D4" s="230"/>
      <c r="E4" s="230"/>
      <c r="F4" s="230"/>
      <c r="G4" s="230"/>
      <c r="H4" s="230"/>
      <c r="I4" s="230"/>
      <c r="J4" s="230"/>
      <c r="K4" s="230"/>
      <c r="L4" s="230"/>
      <c r="M4" s="230"/>
      <c r="N4" s="230"/>
      <c r="O4" s="230"/>
      <c r="P4" s="230"/>
      <c r="Q4" s="230"/>
      <c r="R4" s="230"/>
      <c r="S4" s="230"/>
      <c r="T4" s="230"/>
      <c r="U4" s="228"/>
      <c r="V4" s="228"/>
      <c r="W4" s="228"/>
      <c r="X4" s="228"/>
    </row>
    <row r="5" spans="1:24" ht="20.100000000000001" customHeight="1" thickBot="1" x14ac:dyDescent="0.2">
      <c r="T5" s="232" t="s">
        <v>37</v>
      </c>
    </row>
    <row r="6" spans="1:24" s="237" customFormat="1" ht="20.100000000000001" customHeight="1" thickBot="1" x14ac:dyDescent="0.2">
      <c r="A6" s="233"/>
      <c r="B6" s="562" t="s">
        <v>115</v>
      </c>
      <c r="C6" s="563"/>
      <c r="D6" s="234" t="s">
        <v>109</v>
      </c>
      <c r="E6" s="235" t="s">
        <v>63</v>
      </c>
      <c r="F6" s="235" t="s">
        <v>64</v>
      </c>
      <c r="G6" s="235" t="s">
        <v>65</v>
      </c>
      <c r="H6" s="235" t="s">
        <v>66</v>
      </c>
      <c r="I6" s="235" t="s">
        <v>67</v>
      </c>
      <c r="J6" s="235" t="s">
        <v>68</v>
      </c>
      <c r="K6" s="235" t="s">
        <v>69</v>
      </c>
      <c r="L6" s="235" t="s">
        <v>70</v>
      </c>
      <c r="M6" s="235" t="s">
        <v>71</v>
      </c>
      <c r="N6" s="235" t="s">
        <v>72</v>
      </c>
      <c r="O6" s="235" t="s">
        <v>73</v>
      </c>
      <c r="P6" s="235" t="s">
        <v>74</v>
      </c>
      <c r="Q6" s="235" t="s">
        <v>75</v>
      </c>
      <c r="R6" s="235" t="s">
        <v>76</v>
      </c>
      <c r="S6" s="235" t="s">
        <v>77</v>
      </c>
      <c r="T6" s="236" t="s">
        <v>110</v>
      </c>
    </row>
    <row r="7" spans="1:24" s="244" customFormat="1" ht="20.100000000000001" customHeight="1" x14ac:dyDescent="0.15">
      <c r="A7" s="238"/>
      <c r="B7" s="239" t="s">
        <v>111</v>
      </c>
      <c r="C7" s="240"/>
      <c r="D7" s="241"/>
      <c r="E7" s="242"/>
      <c r="F7" s="242"/>
      <c r="G7" s="242"/>
      <c r="H7" s="242"/>
      <c r="I7" s="242"/>
      <c r="J7" s="242"/>
      <c r="K7" s="242"/>
      <c r="L7" s="242"/>
      <c r="M7" s="242"/>
      <c r="N7" s="242"/>
      <c r="O7" s="242"/>
      <c r="P7" s="242"/>
      <c r="Q7" s="242"/>
      <c r="R7" s="242"/>
      <c r="S7" s="242"/>
      <c r="T7" s="243">
        <f t="shared" ref="T7:T13" si="0">SUM(E7:S7)</f>
        <v>0</v>
      </c>
    </row>
    <row r="8" spans="1:24" s="244" customFormat="1" ht="20.100000000000001" customHeight="1" x14ac:dyDescent="0.15">
      <c r="A8" s="238"/>
      <c r="B8" s="245" t="s">
        <v>111</v>
      </c>
      <c r="C8" s="246"/>
      <c r="D8" s="247"/>
      <c r="E8" s="248"/>
      <c r="F8" s="248"/>
      <c r="G8" s="248"/>
      <c r="H8" s="248"/>
      <c r="I8" s="248"/>
      <c r="J8" s="248"/>
      <c r="K8" s="248"/>
      <c r="L8" s="248"/>
      <c r="M8" s="248"/>
      <c r="N8" s="248"/>
      <c r="O8" s="248"/>
      <c r="P8" s="248"/>
      <c r="Q8" s="248"/>
      <c r="R8" s="248"/>
      <c r="S8" s="248"/>
      <c r="T8" s="249">
        <f t="shared" si="0"/>
        <v>0</v>
      </c>
    </row>
    <row r="9" spans="1:24" s="244" customFormat="1" ht="20.100000000000001" customHeight="1" x14ac:dyDescent="0.15">
      <c r="A9" s="238"/>
      <c r="B9" s="245" t="s">
        <v>111</v>
      </c>
      <c r="C9" s="246"/>
      <c r="D9" s="247"/>
      <c r="E9" s="248"/>
      <c r="F9" s="248"/>
      <c r="G9" s="248"/>
      <c r="H9" s="248"/>
      <c r="I9" s="248"/>
      <c r="J9" s="248"/>
      <c r="K9" s="248"/>
      <c r="L9" s="248"/>
      <c r="M9" s="248"/>
      <c r="N9" s="248"/>
      <c r="O9" s="248"/>
      <c r="P9" s="248"/>
      <c r="Q9" s="248"/>
      <c r="R9" s="248"/>
      <c r="S9" s="248"/>
      <c r="T9" s="249">
        <f t="shared" si="0"/>
        <v>0</v>
      </c>
    </row>
    <row r="10" spans="1:24" s="244" customFormat="1" ht="20.100000000000001" customHeight="1" x14ac:dyDescent="0.15">
      <c r="A10" s="238"/>
      <c r="B10" s="245" t="s">
        <v>111</v>
      </c>
      <c r="C10" s="246"/>
      <c r="D10" s="247"/>
      <c r="E10" s="248"/>
      <c r="F10" s="248"/>
      <c r="G10" s="248"/>
      <c r="H10" s="248"/>
      <c r="I10" s="248"/>
      <c r="J10" s="248"/>
      <c r="K10" s="248"/>
      <c r="L10" s="248"/>
      <c r="M10" s="248"/>
      <c r="N10" s="248"/>
      <c r="O10" s="248"/>
      <c r="P10" s="248"/>
      <c r="Q10" s="248"/>
      <c r="R10" s="248"/>
      <c r="S10" s="248"/>
      <c r="T10" s="249">
        <f t="shared" si="0"/>
        <v>0</v>
      </c>
    </row>
    <row r="11" spans="1:24" s="244" customFormat="1" ht="20.100000000000001" customHeight="1" x14ac:dyDescent="0.15">
      <c r="A11" s="238"/>
      <c r="B11" s="245" t="s">
        <v>111</v>
      </c>
      <c r="C11" s="246"/>
      <c r="D11" s="247"/>
      <c r="E11" s="248"/>
      <c r="F11" s="248"/>
      <c r="G11" s="248"/>
      <c r="H11" s="248"/>
      <c r="I11" s="248"/>
      <c r="J11" s="248"/>
      <c r="K11" s="248"/>
      <c r="L11" s="248"/>
      <c r="M11" s="248"/>
      <c r="N11" s="248"/>
      <c r="O11" s="248"/>
      <c r="P11" s="248"/>
      <c r="Q11" s="248"/>
      <c r="R11" s="248"/>
      <c r="S11" s="248"/>
      <c r="T11" s="249">
        <f t="shared" si="0"/>
        <v>0</v>
      </c>
    </row>
    <row r="12" spans="1:24" s="244" customFormat="1" ht="20.100000000000001" customHeight="1" x14ac:dyDescent="0.15">
      <c r="A12" s="238"/>
      <c r="B12" s="245" t="s">
        <v>111</v>
      </c>
      <c r="C12" s="246"/>
      <c r="D12" s="247"/>
      <c r="E12" s="248"/>
      <c r="F12" s="248"/>
      <c r="G12" s="248"/>
      <c r="H12" s="248"/>
      <c r="I12" s="248"/>
      <c r="J12" s="248"/>
      <c r="K12" s="248"/>
      <c r="L12" s="248"/>
      <c r="M12" s="248"/>
      <c r="N12" s="248"/>
      <c r="O12" s="248"/>
      <c r="P12" s="248"/>
      <c r="Q12" s="248"/>
      <c r="R12" s="248"/>
      <c r="S12" s="248"/>
      <c r="T12" s="249">
        <f t="shared" si="0"/>
        <v>0</v>
      </c>
    </row>
    <row r="13" spans="1:24" s="244" customFormat="1" ht="20.100000000000001" customHeight="1" thickBot="1" x14ac:dyDescent="0.2">
      <c r="A13" s="238"/>
      <c r="B13" s="256" t="s">
        <v>111</v>
      </c>
      <c r="C13" s="257"/>
      <c r="D13" s="258"/>
      <c r="E13" s="259"/>
      <c r="F13" s="259"/>
      <c r="G13" s="259"/>
      <c r="H13" s="259"/>
      <c r="I13" s="259"/>
      <c r="J13" s="259"/>
      <c r="K13" s="259"/>
      <c r="L13" s="259"/>
      <c r="M13" s="259"/>
      <c r="N13" s="259"/>
      <c r="O13" s="259"/>
      <c r="P13" s="259"/>
      <c r="Q13" s="259"/>
      <c r="R13" s="259"/>
      <c r="S13" s="259"/>
      <c r="T13" s="260">
        <f t="shared" si="0"/>
        <v>0</v>
      </c>
    </row>
    <row r="14" spans="1:24" s="244" customFormat="1" ht="20.100000000000001" customHeight="1" thickBot="1" x14ac:dyDescent="0.2">
      <c r="A14" s="238"/>
      <c r="B14" s="564" t="s">
        <v>30</v>
      </c>
      <c r="C14" s="565"/>
      <c r="D14" s="566"/>
      <c r="E14" s="135">
        <f>SUM(E7:E13)</f>
        <v>0</v>
      </c>
      <c r="F14" s="135">
        <f t="shared" ref="F14:S14" si="1">SUM(F7:F13)</f>
        <v>0</v>
      </c>
      <c r="G14" s="135">
        <f t="shared" si="1"/>
        <v>0</v>
      </c>
      <c r="H14" s="135">
        <f t="shared" si="1"/>
        <v>0</v>
      </c>
      <c r="I14" s="135">
        <f t="shared" si="1"/>
        <v>0</v>
      </c>
      <c r="J14" s="135">
        <f t="shared" si="1"/>
        <v>0</v>
      </c>
      <c r="K14" s="135">
        <f t="shared" si="1"/>
        <v>0</v>
      </c>
      <c r="L14" s="135">
        <f t="shared" si="1"/>
        <v>0</v>
      </c>
      <c r="M14" s="135">
        <f t="shared" si="1"/>
        <v>0</v>
      </c>
      <c r="N14" s="135">
        <f t="shared" si="1"/>
        <v>0</v>
      </c>
      <c r="O14" s="135">
        <f t="shared" si="1"/>
        <v>0</v>
      </c>
      <c r="P14" s="135">
        <f t="shared" si="1"/>
        <v>0</v>
      </c>
      <c r="Q14" s="135">
        <f t="shared" si="1"/>
        <v>0</v>
      </c>
      <c r="R14" s="135">
        <f t="shared" si="1"/>
        <v>0</v>
      </c>
      <c r="S14" s="135">
        <f t="shared" si="1"/>
        <v>0</v>
      </c>
      <c r="T14" s="250">
        <f>SUM(T7:T13)</f>
        <v>0</v>
      </c>
    </row>
    <row r="15" spans="1:24" ht="8.25" customHeight="1" x14ac:dyDescent="0.15"/>
    <row r="16" spans="1:24" s="251" customFormat="1" ht="13.5" customHeight="1" x14ac:dyDescent="0.15">
      <c r="B16" s="104" t="s">
        <v>112</v>
      </c>
      <c r="C16" s="288" t="s">
        <v>158</v>
      </c>
      <c r="D16" s="161"/>
      <c r="E16" s="161"/>
      <c r="F16" s="161"/>
      <c r="G16" s="161"/>
      <c r="H16" s="161"/>
      <c r="I16" s="161"/>
      <c r="J16" s="161"/>
      <c r="K16" s="161"/>
      <c r="L16" s="161"/>
      <c r="M16" s="161"/>
      <c r="N16" s="161"/>
      <c r="O16" s="161"/>
      <c r="P16" s="161"/>
      <c r="Q16" s="161"/>
      <c r="R16" s="161"/>
      <c r="S16" s="161"/>
      <c r="T16" s="161"/>
    </row>
    <row r="17" spans="2:20" s="251" customFormat="1" ht="13.5" customHeight="1" x14ac:dyDescent="0.15">
      <c r="B17" s="104" t="s">
        <v>113</v>
      </c>
      <c r="C17" s="254" t="s">
        <v>157</v>
      </c>
      <c r="D17" s="161"/>
      <c r="E17" s="161"/>
      <c r="F17" s="161"/>
      <c r="G17" s="161"/>
      <c r="H17" s="161"/>
      <c r="I17" s="161"/>
      <c r="J17" s="161"/>
      <c r="K17" s="161"/>
      <c r="L17" s="161"/>
      <c r="M17" s="161"/>
      <c r="N17" s="161"/>
      <c r="O17" s="161"/>
      <c r="P17" s="161"/>
      <c r="Q17" s="161"/>
      <c r="R17" s="161"/>
      <c r="S17" s="161"/>
      <c r="T17" s="161"/>
    </row>
    <row r="18" spans="2:20" s="251" customFormat="1" ht="13.5" customHeight="1" x14ac:dyDescent="0.15">
      <c r="B18" s="104" t="s">
        <v>57</v>
      </c>
      <c r="C18" s="108" t="s">
        <v>103</v>
      </c>
      <c r="D18" s="161"/>
      <c r="E18" s="161"/>
      <c r="F18" s="161"/>
      <c r="G18" s="161"/>
      <c r="H18" s="161"/>
      <c r="I18" s="161"/>
      <c r="J18" s="161"/>
      <c r="K18" s="161"/>
      <c r="L18" s="161"/>
      <c r="M18" s="161"/>
      <c r="N18" s="161"/>
      <c r="O18" s="161"/>
      <c r="P18" s="161"/>
      <c r="Q18" s="161"/>
      <c r="R18" s="161"/>
      <c r="S18" s="161"/>
      <c r="T18" s="161"/>
    </row>
    <row r="19" spans="2:20" s="251" customFormat="1" ht="13.5" customHeight="1" x14ac:dyDescent="0.15">
      <c r="B19" s="104" t="s">
        <v>58</v>
      </c>
      <c r="C19" s="294" t="s">
        <v>114</v>
      </c>
      <c r="D19" s="161"/>
      <c r="E19" s="161"/>
      <c r="F19" s="161"/>
      <c r="G19" s="161"/>
      <c r="H19" s="161"/>
      <c r="I19" s="161"/>
      <c r="J19" s="161"/>
      <c r="K19" s="161"/>
      <c r="L19" s="161"/>
      <c r="M19" s="161"/>
      <c r="N19" s="161"/>
      <c r="O19" s="161"/>
      <c r="P19" s="161"/>
      <c r="Q19" s="161"/>
      <c r="R19" s="161"/>
      <c r="S19" s="161"/>
      <c r="T19" s="161"/>
    </row>
    <row r="20" spans="2:20" s="251" customFormat="1" ht="13.5" customHeight="1" x14ac:dyDescent="0.15">
      <c r="B20" s="104" t="s">
        <v>60</v>
      </c>
      <c r="C20" s="255" t="s">
        <v>175</v>
      </c>
      <c r="D20" s="161"/>
      <c r="E20" s="161"/>
      <c r="F20" s="161"/>
      <c r="G20" s="161"/>
      <c r="H20" s="161"/>
      <c r="I20" s="161"/>
      <c r="J20" s="161"/>
      <c r="K20" s="161"/>
      <c r="L20" s="161"/>
      <c r="M20" s="161"/>
      <c r="N20" s="161"/>
      <c r="O20" s="161"/>
      <c r="P20" s="161"/>
      <c r="Q20" s="161"/>
      <c r="R20" s="161"/>
      <c r="S20" s="161"/>
      <c r="T20" s="161"/>
    </row>
    <row r="21" spans="2:20" s="251" customFormat="1" ht="13.5" customHeight="1" x14ac:dyDescent="0.15">
      <c r="B21" s="104" t="s">
        <v>61</v>
      </c>
      <c r="C21" s="298" t="s">
        <v>176</v>
      </c>
      <c r="D21" s="161"/>
      <c r="E21" s="161"/>
      <c r="F21" s="161"/>
      <c r="G21" s="161"/>
      <c r="H21" s="161"/>
      <c r="I21" s="161"/>
      <c r="J21" s="161"/>
      <c r="K21" s="161"/>
      <c r="L21" s="161"/>
      <c r="M21" s="161"/>
      <c r="N21" s="161"/>
      <c r="O21" s="161"/>
      <c r="P21" s="161"/>
      <c r="Q21" s="161"/>
      <c r="R21" s="161"/>
      <c r="S21" s="161"/>
      <c r="T21" s="161"/>
    </row>
    <row r="22" spans="2:20" s="251" customFormat="1" ht="13.5" customHeight="1" x14ac:dyDescent="0.15">
      <c r="B22" s="104"/>
      <c r="C22" s="254"/>
      <c r="D22" s="161"/>
      <c r="E22" s="161"/>
      <c r="F22" s="161"/>
      <c r="G22" s="161"/>
      <c r="H22" s="161"/>
      <c r="I22" s="161"/>
      <c r="J22" s="161"/>
      <c r="K22" s="161"/>
      <c r="L22" s="161"/>
      <c r="M22" s="161"/>
      <c r="N22" s="161"/>
      <c r="O22" s="161"/>
      <c r="P22" s="161"/>
      <c r="Q22" s="161"/>
      <c r="R22" s="161"/>
      <c r="S22" s="161"/>
      <c r="T22" s="281"/>
    </row>
    <row r="23" spans="2:20" ht="8.25" customHeight="1" thickBot="1" x14ac:dyDescent="0.2">
      <c r="T23" s="282"/>
    </row>
    <row r="24" spans="2:20" s="162" customFormat="1" ht="27" customHeight="1" thickBot="1" x14ac:dyDescent="0.2">
      <c r="F24" s="283"/>
      <c r="G24" s="283"/>
      <c r="H24" s="283"/>
      <c r="R24" s="559" t="s">
        <v>55</v>
      </c>
      <c r="S24" s="560"/>
      <c r="T24" s="561"/>
    </row>
  </sheetData>
  <mergeCells count="4">
    <mergeCell ref="B3:T3"/>
    <mergeCell ref="R24:T24"/>
    <mergeCell ref="B6:C6"/>
    <mergeCell ref="B14:D14"/>
  </mergeCells>
  <phoneticPr fontId="2"/>
  <pageMargins left="0.70866141732283472" right="0.70866141732283472" top="0.74803149606299213" bottom="0.74803149606299213" header="0.31496062992125984" footer="0.31496062992125984"/>
  <pageSetup paperSize="8" scale="73" orientation="landscape" r:id="rId1"/>
  <colBreaks count="1" manualBreakCount="1">
    <brk id="20" max="28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6"/>
  <sheetViews>
    <sheetView view="pageBreakPreview" zoomScale="60" zoomScaleNormal="100" workbookViewId="0"/>
  </sheetViews>
  <sheetFormatPr defaultRowHeight="12" x14ac:dyDescent="0.15"/>
  <cols>
    <col min="1" max="1" width="1.5" style="174" customWidth="1"/>
    <col min="2" max="2" width="3.375" style="174" customWidth="1"/>
    <col min="3" max="3" width="21.875" style="174" customWidth="1"/>
    <col min="4" max="4" width="25" style="174" customWidth="1"/>
    <col min="5" max="6" width="14.375" style="174" customWidth="1"/>
    <col min="7" max="7" width="1.5" style="174" customWidth="1"/>
    <col min="8" max="11" width="13.625" style="174" customWidth="1"/>
    <col min="12" max="16384" width="9" style="174"/>
  </cols>
  <sheetData>
    <row r="1" spans="1:14" ht="14.25" customHeight="1" x14ac:dyDescent="0.15"/>
    <row r="2" spans="1:14" s="175" customFormat="1" ht="20.100000000000001" customHeight="1" x14ac:dyDescent="0.15">
      <c r="B2" s="585" t="s">
        <v>172</v>
      </c>
      <c r="C2" s="586"/>
      <c r="D2" s="586"/>
      <c r="E2" s="586"/>
      <c r="F2" s="586"/>
      <c r="G2" s="261"/>
      <c r="H2" s="176"/>
      <c r="I2" s="176"/>
      <c r="J2" s="176"/>
      <c r="K2" s="176"/>
    </row>
    <row r="3" spans="1:14" s="175" customFormat="1" ht="9.9499999999999993" customHeight="1" x14ac:dyDescent="0.15">
      <c r="B3" s="177"/>
      <c r="C3" s="176"/>
      <c r="D3" s="176"/>
      <c r="E3" s="178"/>
      <c r="F3" s="179"/>
      <c r="G3" s="176"/>
      <c r="H3" s="176"/>
    </row>
    <row r="4" spans="1:14" s="175" customFormat="1" ht="20.100000000000001" customHeight="1" x14ac:dyDescent="0.2">
      <c r="B4" s="587" t="s">
        <v>116</v>
      </c>
      <c r="C4" s="588"/>
      <c r="D4" s="588"/>
      <c r="E4" s="588"/>
      <c r="F4" s="588"/>
      <c r="G4" s="262"/>
      <c r="H4" s="181"/>
      <c r="I4" s="181"/>
      <c r="J4" s="181"/>
      <c r="K4" s="181"/>
      <c r="L4" s="263"/>
      <c r="M4" s="263"/>
      <c r="N4" s="263"/>
    </row>
    <row r="5" spans="1:14" s="175" customFormat="1" ht="8.25" customHeight="1" thickBot="1" x14ac:dyDescent="0.2">
      <c r="A5" s="264"/>
      <c r="B5" s="265"/>
      <c r="C5" s="265"/>
      <c r="D5" s="265"/>
      <c r="E5" s="265"/>
      <c r="F5" s="265"/>
      <c r="G5" s="265"/>
      <c r="H5" s="181"/>
      <c r="I5" s="181"/>
      <c r="J5" s="181"/>
      <c r="K5" s="181"/>
      <c r="L5" s="263"/>
      <c r="M5" s="263"/>
      <c r="N5" s="263"/>
    </row>
    <row r="6" spans="1:14" s="267" customFormat="1" ht="20.100000000000001" customHeight="1" x14ac:dyDescent="0.15">
      <c r="A6" s="266"/>
      <c r="B6" s="589" t="s">
        <v>117</v>
      </c>
      <c r="C6" s="590"/>
      <c r="D6" s="590" t="s">
        <v>109</v>
      </c>
      <c r="E6" s="593" t="s">
        <v>118</v>
      </c>
      <c r="F6" s="594"/>
    </row>
    <row r="7" spans="1:14" s="267" customFormat="1" ht="20.100000000000001" customHeight="1" thickBot="1" x14ac:dyDescent="0.2">
      <c r="A7" s="266"/>
      <c r="B7" s="591"/>
      <c r="C7" s="592"/>
      <c r="D7" s="592"/>
      <c r="E7" s="268" t="s">
        <v>120</v>
      </c>
      <c r="F7" s="269" t="s">
        <v>121</v>
      </c>
    </row>
    <row r="8" spans="1:14" s="267" customFormat="1" ht="20.100000000000001" customHeight="1" x14ac:dyDescent="0.15">
      <c r="A8" s="266"/>
      <c r="B8" s="579"/>
      <c r="C8" s="580"/>
      <c r="D8" s="270"/>
      <c r="E8" s="271"/>
      <c r="F8" s="581">
        <f>SUM(E8:E17)</f>
        <v>0</v>
      </c>
    </row>
    <row r="9" spans="1:14" s="267" customFormat="1" ht="20.100000000000001" customHeight="1" x14ac:dyDescent="0.15">
      <c r="A9" s="266"/>
      <c r="B9" s="583"/>
      <c r="C9" s="584"/>
      <c r="D9" s="272"/>
      <c r="E9" s="273"/>
      <c r="F9" s="581"/>
    </row>
    <row r="10" spans="1:14" s="267" customFormat="1" ht="20.100000000000001" customHeight="1" x14ac:dyDescent="0.15">
      <c r="A10" s="266"/>
      <c r="B10" s="583"/>
      <c r="C10" s="584"/>
      <c r="D10" s="272"/>
      <c r="E10" s="273"/>
      <c r="F10" s="581"/>
    </row>
    <row r="11" spans="1:14" s="267" customFormat="1" ht="20.100000000000001" customHeight="1" x14ac:dyDescent="0.15">
      <c r="A11" s="266"/>
      <c r="B11" s="583"/>
      <c r="C11" s="584"/>
      <c r="D11" s="272"/>
      <c r="E11" s="273"/>
      <c r="F11" s="581"/>
    </row>
    <row r="12" spans="1:14" s="267" customFormat="1" ht="20.100000000000001" customHeight="1" x14ac:dyDescent="0.15">
      <c r="A12" s="266"/>
      <c r="B12" s="583"/>
      <c r="C12" s="584"/>
      <c r="D12" s="272"/>
      <c r="E12" s="273"/>
      <c r="F12" s="581"/>
    </row>
    <row r="13" spans="1:14" s="267" customFormat="1" ht="20.100000000000001" customHeight="1" x14ac:dyDescent="0.15">
      <c r="A13" s="266"/>
      <c r="B13" s="583"/>
      <c r="C13" s="584"/>
      <c r="D13" s="272"/>
      <c r="E13" s="273"/>
      <c r="F13" s="581"/>
    </row>
    <row r="14" spans="1:14" s="267" customFormat="1" ht="20.100000000000001" customHeight="1" x14ac:dyDescent="0.15">
      <c r="A14" s="266"/>
      <c r="B14" s="583"/>
      <c r="C14" s="584"/>
      <c r="D14" s="272"/>
      <c r="E14" s="273"/>
      <c r="F14" s="581"/>
    </row>
    <row r="15" spans="1:14" s="267" customFormat="1" ht="20.100000000000001" customHeight="1" x14ac:dyDescent="0.15">
      <c r="A15" s="266"/>
      <c r="B15" s="583"/>
      <c r="C15" s="584"/>
      <c r="D15" s="272"/>
      <c r="E15" s="273"/>
      <c r="F15" s="581"/>
    </row>
    <row r="16" spans="1:14" s="267" customFormat="1" ht="20.100000000000001" customHeight="1" x14ac:dyDescent="0.15">
      <c r="A16" s="266"/>
      <c r="B16" s="583"/>
      <c r="C16" s="584"/>
      <c r="D16" s="272"/>
      <c r="E16" s="273"/>
      <c r="F16" s="581"/>
    </row>
    <row r="17" spans="1:7" s="267" customFormat="1" ht="20.100000000000001" customHeight="1" thickBot="1" x14ac:dyDescent="0.2">
      <c r="A17" s="266"/>
      <c r="B17" s="577"/>
      <c r="C17" s="578"/>
      <c r="D17" s="274"/>
      <c r="E17" s="275"/>
      <c r="F17" s="582"/>
    </row>
    <row r="18" spans="1:7" ht="19.5" customHeight="1" x14ac:dyDescent="0.15"/>
    <row r="19" spans="1:7" ht="13.5" customHeight="1" x14ac:dyDescent="0.15">
      <c r="B19" s="209" t="s">
        <v>112</v>
      </c>
      <c r="C19" s="569" t="s">
        <v>158</v>
      </c>
      <c r="D19" s="568"/>
      <c r="E19" s="568"/>
      <c r="F19" s="568"/>
    </row>
    <row r="20" spans="1:7" ht="13.5" customHeight="1" x14ac:dyDescent="0.15">
      <c r="B20" s="209" t="s">
        <v>113</v>
      </c>
      <c r="C20" s="569" t="s">
        <v>119</v>
      </c>
      <c r="D20" s="568"/>
      <c r="E20" s="568"/>
      <c r="F20" s="568"/>
    </row>
    <row r="21" spans="1:7" ht="13.5" customHeight="1" x14ac:dyDescent="0.15">
      <c r="B21" s="209" t="s">
        <v>57</v>
      </c>
      <c r="C21" s="567" t="s">
        <v>157</v>
      </c>
      <c r="D21" s="568"/>
      <c r="E21" s="568"/>
      <c r="F21" s="568"/>
    </row>
    <row r="22" spans="1:7" ht="13.5" customHeight="1" x14ac:dyDescent="0.15">
      <c r="B22" s="209" t="s">
        <v>58</v>
      </c>
      <c r="C22" s="569" t="s">
        <v>103</v>
      </c>
      <c r="D22" s="568"/>
      <c r="E22" s="568"/>
      <c r="F22" s="568"/>
    </row>
    <row r="23" spans="1:7" ht="12.75" customHeight="1" x14ac:dyDescent="0.15">
      <c r="B23" s="209" t="s">
        <v>108</v>
      </c>
      <c r="C23" s="570" t="s">
        <v>174</v>
      </c>
      <c r="D23" s="570"/>
      <c r="E23" s="570"/>
      <c r="F23" s="570"/>
    </row>
    <row r="24" spans="1:7" ht="12.75" thickBot="1" x14ac:dyDescent="0.2">
      <c r="B24" s="209"/>
      <c r="C24" s="276"/>
    </row>
    <row r="25" spans="1:7" x14ac:dyDescent="0.15">
      <c r="E25" s="571" t="s">
        <v>55</v>
      </c>
      <c r="F25" s="572"/>
      <c r="G25" s="573"/>
    </row>
    <row r="26" spans="1:7" ht="12.75" thickBot="1" x14ac:dyDescent="0.2">
      <c r="E26" s="574"/>
      <c r="F26" s="575"/>
      <c r="G26" s="576"/>
    </row>
  </sheetData>
  <mergeCells count="22">
    <mergeCell ref="B2:F2"/>
    <mergeCell ref="B4:F4"/>
    <mergeCell ref="B6:C7"/>
    <mergeCell ref="D6:D7"/>
    <mergeCell ref="E6:F6"/>
    <mergeCell ref="B17:C17"/>
    <mergeCell ref="B8:C8"/>
    <mergeCell ref="F8:F17"/>
    <mergeCell ref="B9:C9"/>
    <mergeCell ref="B10:C10"/>
    <mergeCell ref="B11:C11"/>
    <mergeCell ref="B12:C12"/>
    <mergeCell ref="B13:C13"/>
    <mergeCell ref="B14:C14"/>
    <mergeCell ref="B15:C15"/>
    <mergeCell ref="B16:C16"/>
    <mergeCell ref="C21:F21"/>
    <mergeCell ref="C22:F22"/>
    <mergeCell ref="C23:F23"/>
    <mergeCell ref="E25:G26"/>
    <mergeCell ref="C19:F19"/>
    <mergeCell ref="C20:F20"/>
  </mergeCells>
  <phoneticPr fontId="2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view="pageBreakPreview" zoomScale="85" zoomScaleNormal="100" zoomScaleSheetLayoutView="85" workbookViewId="0"/>
  </sheetViews>
  <sheetFormatPr defaultRowHeight="12" x14ac:dyDescent="0.15"/>
  <cols>
    <col min="1" max="1" width="1.5" style="174" customWidth="1"/>
    <col min="2" max="2" width="5.5" style="174" customWidth="1"/>
    <col min="3" max="3" width="26.5" style="174" customWidth="1"/>
    <col min="4" max="4" width="10.625" style="174" customWidth="1"/>
    <col min="5" max="5" width="23.5" style="174" customWidth="1"/>
    <col min="6" max="6" width="14.375" style="174" customWidth="1"/>
    <col min="7" max="7" width="13" style="174" customWidth="1"/>
    <col min="8" max="16384" width="9" style="174"/>
  </cols>
  <sheetData>
    <row r="1" spans="1:7" ht="14.25" customHeight="1" x14ac:dyDescent="0.15"/>
    <row r="2" spans="1:7" s="299" customFormat="1" ht="20.100000000000001" customHeight="1" x14ac:dyDescent="0.15">
      <c r="B2" s="596" t="s">
        <v>181</v>
      </c>
      <c r="C2" s="586"/>
      <c r="D2" s="586"/>
      <c r="E2" s="586"/>
      <c r="F2" s="586"/>
      <c r="G2" s="261"/>
    </row>
    <row r="3" spans="1:7" s="299" customFormat="1" ht="9.9499999999999993" customHeight="1" x14ac:dyDescent="0.15">
      <c r="B3" s="300"/>
      <c r="C3" s="176"/>
      <c r="D3" s="176"/>
      <c r="E3" s="178"/>
      <c r="F3" s="179"/>
      <c r="G3" s="176"/>
    </row>
    <row r="4" spans="1:7" s="301" customFormat="1" ht="20.100000000000001" customHeight="1" x14ac:dyDescent="0.15">
      <c r="A4" s="58"/>
      <c r="B4" s="529" t="s">
        <v>182</v>
      </c>
      <c r="C4" s="597"/>
      <c r="D4" s="597"/>
      <c r="E4" s="597"/>
      <c r="F4" s="597"/>
      <c r="G4" s="597"/>
    </row>
    <row r="5" spans="1:7" s="301" customFormat="1" ht="8.25" customHeight="1" thickBot="1" x14ac:dyDescent="0.2"/>
    <row r="6" spans="1:7" s="302" customFormat="1" ht="20.100000000000001" customHeight="1" thickBot="1" x14ac:dyDescent="0.2">
      <c r="B6" s="514" t="s">
        <v>183</v>
      </c>
      <c r="C6" s="598"/>
      <c r="D6" s="599" t="s">
        <v>184</v>
      </c>
      <c r="E6" s="600"/>
      <c r="F6" s="600"/>
      <c r="G6" s="601"/>
    </row>
    <row r="7" spans="1:7" s="302" customFormat="1" ht="20.100000000000001" customHeight="1" x14ac:dyDescent="0.15">
      <c r="B7" s="303"/>
      <c r="C7" s="303"/>
      <c r="D7" s="303"/>
      <c r="E7" s="304"/>
      <c r="F7" s="305"/>
      <c r="G7" s="306"/>
    </row>
    <row r="8" spans="1:7" ht="13.5" customHeight="1" x14ac:dyDescent="0.15">
      <c r="B8" s="209"/>
      <c r="C8" s="569"/>
      <c r="D8" s="568"/>
      <c r="E8" s="568"/>
      <c r="F8" s="568"/>
    </row>
    <row r="9" spans="1:7" ht="13.5" customHeight="1" x14ac:dyDescent="0.15">
      <c r="B9" s="209"/>
      <c r="C9" s="569"/>
      <c r="D9" s="568"/>
      <c r="E9" s="568"/>
      <c r="F9" s="568"/>
    </row>
    <row r="10" spans="1:7" ht="13.5" customHeight="1" x14ac:dyDescent="0.15">
      <c r="B10" s="209"/>
      <c r="C10" s="595"/>
      <c r="D10" s="568"/>
      <c r="E10" s="568"/>
      <c r="F10" s="568"/>
    </row>
    <row r="11" spans="1:7" ht="12.75" thickBot="1" x14ac:dyDescent="0.2">
      <c r="B11" s="209"/>
      <c r="C11" s="276"/>
    </row>
    <row r="12" spans="1:7" x14ac:dyDescent="0.15">
      <c r="E12" s="571" t="s">
        <v>55</v>
      </c>
      <c r="F12" s="572"/>
      <c r="G12" s="573"/>
    </row>
    <row r="13" spans="1:7" ht="12.75" thickBot="1" x14ac:dyDescent="0.2">
      <c r="E13" s="574"/>
      <c r="F13" s="575"/>
      <c r="G13" s="576"/>
    </row>
  </sheetData>
  <mergeCells count="8">
    <mergeCell ref="C10:F10"/>
    <mergeCell ref="E12:G13"/>
    <mergeCell ref="B2:F2"/>
    <mergeCell ref="B4:G4"/>
    <mergeCell ref="B6:C6"/>
    <mergeCell ref="D6:G6"/>
    <mergeCell ref="C8:F8"/>
    <mergeCell ref="C9:F9"/>
  </mergeCells>
  <phoneticPr fontId="2"/>
  <pageMargins left="0.70866141732283472" right="0.70866141732283472" top="0.74803149606299213" bottom="0.74803149606299213" header="0.31496062992125984" footer="0.31496062992125984"/>
  <pageSetup paperSize="9" scale="9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view="pageBreakPreview" zoomScale="60" zoomScaleNormal="100" workbookViewId="0"/>
  </sheetViews>
  <sheetFormatPr defaultRowHeight="12" x14ac:dyDescent="0.15"/>
  <cols>
    <col min="1" max="1" width="1.5" style="174" customWidth="1"/>
    <col min="2" max="2" width="5.5" style="174" customWidth="1"/>
    <col min="3" max="3" width="26.5" style="174" customWidth="1"/>
    <col min="4" max="4" width="10.625" style="174" customWidth="1"/>
    <col min="5" max="5" width="23.5" style="174" customWidth="1"/>
    <col min="6" max="6" width="14.375" style="174" customWidth="1"/>
    <col min="7" max="7" width="13" style="174" customWidth="1"/>
    <col min="8" max="16384" width="9" style="174"/>
  </cols>
  <sheetData>
    <row r="1" spans="1:7" ht="14.25" customHeight="1" x14ac:dyDescent="0.15"/>
    <row r="2" spans="1:7" s="299" customFormat="1" ht="20.100000000000001" customHeight="1" x14ac:dyDescent="0.15">
      <c r="B2" s="596" t="s">
        <v>185</v>
      </c>
      <c r="C2" s="586"/>
      <c r="D2" s="586"/>
      <c r="E2" s="586"/>
      <c r="F2" s="586"/>
      <c r="G2" s="261"/>
    </row>
    <row r="3" spans="1:7" s="299" customFormat="1" ht="9.9499999999999993" customHeight="1" x14ac:dyDescent="0.15">
      <c r="B3" s="300"/>
      <c r="C3" s="176"/>
      <c r="D3" s="176"/>
      <c r="E3" s="178"/>
      <c r="F3" s="179"/>
      <c r="G3" s="176"/>
    </row>
    <row r="4" spans="1:7" s="301" customFormat="1" ht="20.100000000000001" customHeight="1" x14ac:dyDescent="0.15">
      <c r="A4" s="58"/>
      <c r="B4" s="529" t="s">
        <v>288</v>
      </c>
      <c r="C4" s="597"/>
      <c r="D4" s="597"/>
      <c r="E4" s="597"/>
      <c r="F4" s="597"/>
      <c r="G4" s="597"/>
    </row>
    <row r="5" spans="1:7" s="301" customFormat="1" ht="8.25" customHeight="1" thickBot="1" x14ac:dyDescent="0.2"/>
    <row r="6" spans="1:7" s="302" customFormat="1" ht="20.100000000000001" customHeight="1" x14ac:dyDescent="0.15">
      <c r="B6" s="602" t="s">
        <v>186</v>
      </c>
      <c r="C6" s="604" t="s">
        <v>187</v>
      </c>
      <c r="D6" s="605"/>
      <c r="E6" s="605"/>
      <c r="F6" s="307" t="s">
        <v>188</v>
      </c>
      <c r="G6" s="308" t="s">
        <v>189</v>
      </c>
    </row>
    <row r="7" spans="1:7" s="302" customFormat="1" ht="20.100000000000001" customHeight="1" thickBot="1" x14ac:dyDescent="0.2">
      <c r="B7" s="603"/>
      <c r="C7" s="309" t="s">
        <v>190</v>
      </c>
      <c r="D7" s="606" t="s">
        <v>191</v>
      </c>
      <c r="E7" s="607"/>
      <c r="F7" s="310" t="s">
        <v>192</v>
      </c>
      <c r="G7" s="311" t="s">
        <v>193</v>
      </c>
    </row>
    <row r="8" spans="1:7" s="302" customFormat="1" ht="20.100000000000001" customHeight="1" x14ac:dyDescent="0.15">
      <c r="B8" s="312">
        <v>1</v>
      </c>
      <c r="C8" s="313"/>
      <c r="D8" s="314" t="s">
        <v>194</v>
      </c>
      <c r="E8" s="315" t="s">
        <v>195</v>
      </c>
      <c r="F8" s="316"/>
      <c r="G8" s="317"/>
    </row>
    <row r="9" spans="1:7" s="302" customFormat="1" ht="20.100000000000001" customHeight="1" x14ac:dyDescent="0.15">
      <c r="A9" s="318"/>
      <c r="B9" s="319">
        <v>2</v>
      </c>
      <c r="C9" s="320"/>
      <c r="D9" s="321" t="s">
        <v>196</v>
      </c>
      <c r="E9" s="322" t="s">
        <v>195</v>
      </c>
      <c r="F9" s="323"/>
      <c r="G9" s="324"/>
    </row>
    <row r="10" spans="1:7" s="302" customFormat="1" ht="20.100000000000001" customHeight="1" x14ac:dyDescent="0.15">
      <c r="A10" s="318"/>
      <c r="B10" s="319">
        <v>3</v>
      </c>
      <c r="C10" s="320"/>
      <c r="D10" s="321" t="s">
        <v>196</v>
      </c>
      <c r="E10" s="322" t="s">
        <v>195</v>
      </c>
      <c r="F10" s="323"/>
      <c r="G10" s="324"/>
    </row>
    <row r="11" spans="1:7" s="302" customFormat="1" ht="20.100000000000001" customHeight="1" x14ac:dyDescent="0.15">
      <c r="A11" s="318"/>
      <c r="B11" s="319">
        <v>4</v>
      </c>
      <c r="C11" s="320"/>
      <c r="D11" s="321" t="s">
        <v>196</v>
      </c>
      <c r="E11" s="322" t="s">
        <v>195</v>
      </c>
      <c r="F11" s="323"/>
      <c r="G11" s="324"/>
    </row>
    <row r="12" spans="1:7" s="302" customFormat="1" ht="20.100000000000001" customHeight="1" thickBot="1" x14ac:dyDescent="0.2">
      <c r="B12" s="325">
        <v>5</v>
      </c>
      <c r="C12" s="326"/>
      <c r="D12" s="321" t="s">
        <v>196</v>
      </c>
      <c r="E12" s="322" t="s">
        <v>195</v>
      </c>
      <c r="F12" s="327"/>
      <c r="G12" s="328"/>
    </row>
    <row r="13" spans="1:7" s="302" customFormat="1" ht="20.100000000000001" customHeight="1" thickBot="1" x14ac:dyDescent="0.2">
      <c r="B13" s="608" t="s">
        <v>197</v>
      </c>
      <c r="C13" s="609"/>
      <c r="D13" s="609"/>
      <c r="E13" s="610"/>
      <c r="F13" s="329">
        <f>SUM(F8:F12)</f>
        <v>0</v>
      </c>
      <c r="G13" s="330">
        <f>SUM(G8:G12)</f>
        <v>0</v>
      </c>
    </row>
    <row r="14" spans="1:7" s="302" customFormat="1" ht="20.100000000000001" customHeight="1" x14ac:dyDescent="0.15">
      <c r="B14" s="303"/>
      <c r="C14" s="303"/>
      <c r="D14" s="303"/>
      <c r="E14" s="304"/>
      <c r="F14" s="305"/>
      <c r="G14" s="306"/>
    </row>
    <row r="15" spans="1:7" ht="13.5" customHeight="1" x14ac:dyDescent="0.15">
      <c r="B15" s="209" t="s">
        <v>43</v>
      </c>
      <c r="C15" s="569" t="s">
        <v>198</v>
      </c>
      <c r="D15" s="568"/>
      <c r="E15" s="568"/>
      <c r="F15" s="568"/>
    </row>
    <row r="16" spans="1:7" ht="13.5" customHeight="1" x14ac:dyDescent="0.15">
      <c r="B16" s="209" t="s">
        <v>44</v>
      </c>
      <c r="C16" s="569" t="s">
        <v>199</v>
      </c>
      <c r="D16" s="568"/>
      <c r="E16" s="568"/>
      <c r="F16" s="568"/>
    </row>
    <row r="17" spans="2:7" ht="13.5" customHeight="1" x14ac:dyDescent="0.15">
      <c r="B17" s="209" t="s">
        <v>57</v>
      </c>
      <c r="C17" s="595" t="s">
        <v>200</v>
      </c>
      <c r="D17" s="568"/>
      <c r="E17" s="568"/>
      <c r="F17" s="568"/>
    </row>
    <row r="18" spans="2:7" ht="12.75" thickBot="1" x14ac:dyDescent="0.2">
      <c r="B18" s="209"/>
      <c r="C18" s="276"/>
    </row>
    <row r="19" spans="2:7" x14ac:dyDescent="0.15">
      <c r="E19" s="571" t="s">
        <v>55</v>
      </c>
      <c r="F19" s="572"/>
      <c r="G19" s="573"/>
    </row>
    <row r="20" spans="2:7" ht="12.75" thickBot="1" x14ac:dyDescent="0.2">
      <c r="E20" s="574"/>
      <c r="F20" s="575"/>
      <c r="G20" s="576"/>
    </row>
  </sheetData>
  <mergeCells count="10">
    <mergeCell ref="C15:F15"/>
    <mergeCell ref="C16:F16"/>
    <mergeCell ref="C17:F17"/>
    <mergeCell ref="E19:G20"/>
    <mergeCell ref="B2:F2"/>
    <mergeCell ref="B4:G4"/>
    <mergeCell ref="B6:B7"/>
    <mergeCell ref="C6:E6"/>
    <mergeCell ref="D7:E7"/>
    <mergeCell ref="B13:E13"/>
  </mergeCells>
  <phoneticPr fontId="2"/>
  <pageMargins left="0.70866141732283472" right="0.70866141732283472" top="0.74803149606299213" bottom="0.74803149606299213" header="0.31496062992125984" footer="0.31496062992125984"/>
  <pageSetup paperSize="9" scale="9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33"/>
  <sheetViews>
    <sheetView view="pageBreakPreview" zoomScale="60" zoomScaleNormal="100" workbookViewId="0">
      <selection activeCell="G10" sqref="G10"/>
    </sheetView>
  </sheetViews>
  <sheetFormatPr defaultRowHeight="12" x14ac:dyDescent="0.15"/>
  <cols>
    <col min="1" max="1" width="9" style="120"/>
    <col min="2" max="2" width="4.5" style="120" customWidth="1"/>
    <col min="3" max="5" width="17.75" style="120" customWidth="1"/>
    <col min="6" max="8" width="13.25" style="120" customWidth="1"/>
    <col min="9" max="9" width="33.125" style="120" customWidth="1"/>
    <col min="10" max="10" width="9" style="120"/>
    <col min="11" max="11" width="31.5" style="120" customWidth="1"/>
    <col min="12" max="12" width="23.75" style="120" customWidth="1"/>
    <col min="13" max="16384" width="9" style="120"/>
  </cols>
  <sheetData>
    <row r="2" spans="2:12" ht="14.25" customHeight="1" x14ac:dyDescent="0.15">
      <c r="B2" s="596" t="s">
        <v>201</v>
      </c>
      <c r="C2" s="586"/>
      <c r="D2" s="586"/>
      <c r="E2" s="586"/>
      <c r="F2" s="586"/>
    </row>
    <row r="3" spans="2:12" ht="20.100000000000001" customHeight="1" x14ac:dyDescent="0.2">
      <c r="B3" s="611" t="s">
        <v>202</v>
      </c>
      <c r="C3" s="611"/>
      <c r="D3" s="611"/>
      <c r="E3" s="611"/>
      <c r="F3" s="611"/>
      <c r="G3" s="611"/>
      <c r="H3" s="611"/>
      <c r="I3" s="611"/>
      <c r="J3" s="611"/>
      <c r="K3" s="611"/>
      <c r="L3" s="611"/>
    </row>
    <row r="4" spans="2:12" ht="9.9499999999999993" customHeight="1" x14ac:dyDescent="0.15"/>
    <row r="5" spans="2:12" ht="21" customHeight="1" x14ac:dyDescent="0.15">
      <c r="B5" s="612" t="s">
        <v>203</v>
      </c>
      <c r="C5" s="614" t="s">
        <v>204</v>
      </c>
      <c r="D5" s="614" t="s">
        <v>205</v>
      </c>
      <c r="E5" s="614" t="s">
        <v>206</v>
      </c>
      <c r="F5" s="331" t="s">
        <v>207</v>
      </c>
      <c r="G5" s="331" t="s">
        <v>208</v>
      </c>
      <c r="H5" s="331" t="s">
        <v>209</v>
      </c>
      <c r="I5" s="614" t="s">
        <v>210</v>
      </c>
      <c r="J5" s="616" t="s">
        <v>211</v>
      </c>
      <c r="K5" s="617"/>
      <c r="L5" s="614" t="s">
        <v>212</v>
      </c>
    </row>
    <row r="6" spans="2:12" ht="21" customHeight="1" x14ac:dyDescent="0.15">
      <c r="B6" s="613"/>
      <c r="C6" s="615"/>
      <c r="D6" s="615"/>
      <c r="E6" s="615"/>
      <c r="F6" s="332" t="s">
        <v>213</v>
      </c>
      <c r="G6" s="332" t="s">
        <v>214</v>
      </c>
      <c r="H6" s="332" t="s">
        <v>215</v>
      </c>
      <c r="I6" s="615"/>
      <c r="J6" s="333" t="s">
        <v>216</v>
      </c>
      <c r="K6" s="333" t="s">
        <v>217</v>
      </c>
      <c r="L6" s="615"/>
    </row>
    <row r="7" spans="2:12" ht="18" customHeight="1" x14ac:dyDescent="0.15">
      <c r="B7" s="334">
        <v>1</v>
      </c>
      <c r="C7" s="334"/>
      <c r="D7" s="334"/>
      <c r="E7" s="334"/>
      <c r="F7" s="334"/>
      <c r="G7" s="334"/>
      <c r="H7" s="334"/>
      <c r="I7" s="335"/>
      <c r="J7" s="336"/>
      <c r="K7" s="336"/>
      <c r="L7" s="334"/>
    </row>
    <row r="8" spans="2:12" ht="18" customHeight="1" x14ac:dyDescent="0.15">
      <c r="B8" s="334">
        <v>2</v>
      </c>
      <c r="C8" s="336"/>
      <c r="D8" s="336"/>
      <c r="E8" s="336"/>
      <c r="F8" s="336"/>
      <c r="G8" s="336"/>
      <c r="H8" s="336"/>
      <c r="I8" s="336"/>
      <c r="J8" s="336"/>
      <c r="K8" s="336"/>
      <c r="L8" s="336"/>
    </row>
    <row r="9" spans="2:12" ht="18" customHeight="1" x14ac:dyDescent="0.15">
      <c r="B9" s="334">
        <v>3</v>
      </c>
      <c r="C9" s="336"/>
      <c r="D9" s="336"/>
      <c r="E9" s="336"/>
      <c r="F9" s="336"/>
      <c r="G9" s="336"/>
      <c r="H9" s="336"/>
      <c r="I9" s="336"/>
      <c r="J9" s="336"/>
      <c r="K9" s="336"/>
      <c r="L9" s="336"/>
    </row>
    <row r="10" spans="2:12" ht="18" customHeight="1" x14ac:dyDescent="0.15">
      <c r="B10" s="334">
        <v>4</v>
      </c>
      <c r="C10" s="336"/>
      <c r="D10" s="336"/>
      <c r="E10" s="336"/>
      <c r="F10" s="336"/>
      <c r="G10" s="336"/>
      <c r="H10" s="336"/>
      <c r="I10" s="336"/>
      <c r="J10" s="336"/>
      <c r="K10" s="336"/>
      <c r="L10" s="336"/>
    </row>
    <row r="11" spans="2:12" ht="18" customHeight="1" x14ac:dyDescent="0.15">
      <c r="B11" s="334">
        <v>5</v>
      </c>
      <c r="C11" s="336"/>
      <c r="D11" s="336"/>
      <c r="E11" s="336"/>
      <c r="F11" s="336"/>
      <c r="G11" s="336"/>
      <c r="H11" s="336"/>
      <c r="I11" s="336"/>
      <c r="J11" s="336"/>
      <c r="K11" s="336"/>
      <c r="L11" s="336"/>
    </row>
    <row r="12" spans="2:12" ht="18" customHeight="1" x14ac:dyDescent="0.15">
      <c r="B12" s="334">
        <v>6</v>
      </c>
      <c r="C12" s="336"/>
      <c r="D12" s="336"/>
      <c r="E12" s="336"/>
      <c r="F12" s="336"/>
      <c r="G12" s="336"/>
      <c r="H12" s="336"/>
      <c r="I12" s="336"/>
      <c r="J12" s="336"/>
      <c r="K12" s="336"/>
      <c r="L12" s="336"/>
    </row>
    <row r="13" spans="2:12" ht="18" customHeight="1" x14ac:dyDescent="0.15">
      <c r="B13" s="334">
        <v>7</v>
      </c>
      <c r="C13" s="336"/>
      <c r="D13" s="336"/>
      <c r="E13" s="336"/>
      <c r="F13" s="336"/>
      <c r="G13" s="336"/>
      <c r="H13" s="336"/>
      <c r="I13" s="336"/>
      <c r="J13" s="336"/>
      <c r="K13" s="336"/>
      <c r="L13" s="336"/>
    </row>
    <row r="14" spans="2:12" ht="18" customHeight="1" x14ac:dyDescent="0.15">
      <c r="B14" s="334">
        <v>8</v>
      </c>
      <c r="C14" s="336"/>
      <c r="D14" s="336"/>
      <c r="E14" s="336"/>
      <c r="F14" s="336"/>
      <c r="G14" s="336"/>
      <c r="H14" s="336"/>
      <c r="I14" s="336"/>
      <c r="J14" s="336"/>
      <c r="K14" s="336"/>
      <c r="L14" s="336"/>
    </row>
    <row r="15" spans="2:12" ht="18" customHeight="1" x14ac:dyDescent="0.15">
      <c r="B15" s="334">
        <v>9</v>
      </c>
      <c r="C15" s="336"/>
      <c r="D15" s="336"/>
      <c r="E15" s="336"/>
      <c r="F15" s="336"/>
      <c r="G15" s="336"/>
      <c r="H15" s="336"/>
      <c r="I15" s="336"/>
      <c r="J15" s="336"/>
      <c r="K15" s="336"/>
      <c r="L15" s="336"/>
    </row>
    <row r="16" spans="2:12" ht="18" customHeight="1" x14ac:dyDescent="0.15">
      <c r="B16" s="334">
        <v>10</v>
      </c>
      <c r="C16" s="336"/>
      <c r="D16" s="336"/>
      <c r="E16" s="336"/>
      <c r="F16" s="336"/>
      <c r="G16" s="336"/>
      <c r="H16" s="336"/>
      <c r="I16" s="336"/>
      <c r="J16" s="336"/>
      <c r="K16" s="336"/>
      <c r="L16" s="336"/>
    </row>
    <row r="17" spans="2:13" ht="18" customHeight="1" x14ac:dyDescent="0.15">
      <c r="B17" s="334">
        <v>11</v>
      </c>
      <c r="C17" s="336"/>
      <c r="D17" s="336"/>
      <c r="E17" s="336"/>
      <c r="F17" s="336"/>
      <c r="G17" s="336"/>
      <c r="H17" s="336"/>
      <c r="I17" s="336"/>
      <c r="J17" s="336"/>
      <c r="K17" s="336"/>
      <c r="L17" s="336"/>
    </row>
    <row r="18" spans="2:13" ht="18" customHeight="1" x14ac:dyDescent="0.15">
      <c r="B18" s="334">
        <v>12</v>
      </c>
      <c r="C18" s="336"/>
      <c r="D18" s="336"/>
      <c r="E18" s="336"/>
      <c r="F18" s="336"/>
      <c r="G18" s="336"/>
      <c r="H18" s="336"/>
      <c r="I18" s="336"/>
      <c r="J18" s="336"/>
      <c r="K18" s="336"/>
      <c r="L18" s="336"/>
    </row>
    <row r="19" spans="2:13" ht="18" customHeight="1" x14ac:dyDescent="0.15">
      <c r="B19" s="334">
        <v>13</v>
      </c>
      <c r="C19" s="336"/>
      <c r="D19" s="336"/>
      <c r="E19" s="336"/>
      <c r="F19" s="336"/>
      <c r="G19" s="336"/>
      <c r="H19" s="336"/>
      <c r="I19" s="336"/>
      <c r="J19" s="336"/>
      <c r="K19" s="336"/>
      <c r="L19" s="336"/>
    </row>
    <row r="20" spans="2:13" ht="18" customHeight="1" x14ac:dyDescent="0.15">
      <c r="B20" s="334">
        <v>14</v>
      </c>
      <c r="C20" s="336"/>
      <c r="D20" s="336"/>
      <c r="E20" s="336"/>
      <c r="F20" s="336"/>
      <c r="G20" s="336"/>
      <c r="H20" s="336"/>
      <c r="I20" s="336"/>
      <c r="J20" s="336"/>
      <c r="K20" s="336"/>
      <c r="L20" s="336"/>
    </row>
    <row r="21" spans="2:13" ht="18" customHeight="1" x14ac:dyDescent="0.15">
      <c r="B21" s="334">
        <v>15</v>
      </c>
      <c r="C21" s="336"/>
      <c r="D21" s="336"/>
      <c r="E21" s="336"/>
      <c r="F21" s="336"/>
      <c r="G21" s="336"/>
      <c r="H21" s="336"/>
      <c r="I21" s="336"/>
      <c r="J21" s="336"/>
      <c r="K21" s="336"/>
      <c r="L21" s="336"/>
    </row>
    <row r="22" spans="2:13" ht="18" customHeight="1" x14ac:dyDescent="0.15">
      <c r="B22" s="334">
        <v>16</v>
      </c>
      <c r="C22" s="336"/>
      <c r="D22" s="336"/>
      <c r="E22" s="336"/>
      <c r="F22" s="336"/>
      <c r="G22" s="336"/>
      <c r="H22" s="336"/>
      <c r="I22" s="336"/>
      <c r="J22" s="336"/>
      <c r="K22" s="336"/>
      <c r="L22" s="336"/>
    </row>
    <row r="23" spans="2:13" ht="18" customHeight="1" x14ac:dyDescent="0.15">
      <c r="B23" s="334">
        <v>17</v>
      </c>
      <c r="C23" s="336"/>
      <c r="D23" s="336"/>
      <c r="E23" s="336"/>
      <c r="F23" s="336"/>
      <c r="G23" s="336"/>
      <c r="H23" s="336"/>
      <c r="I23" s="336"/>
      <c r="J23" s="336"/>
      <c r="K23" s="336"/>
      <c r="L23" s="336"/>
    </row>
    <row r="24" spans="2:13" ht="18" customHeight="1" x14ac:dyDescent="0.15">
      <c r="B24" s="334">
        <v>18</v>
      </c>
      <c r="C24" s="336"/>
      <c r="D24" s="336"/>
      <c r="E24" s="336"/>
      <c r="F24" s="336"/>
      <c r="G24" s="336"/>
      <c r="H24" s="336"/>
      <c r="I24" s="336"/>
      <c r="J24" s="336"/>
      <c r="K24" s="336"/>
      <c r="L24" s="336"/>
    </row>
    <row r="25" spans="2:13" ht="18" customHeight="1" x14ac:dyDescent="0.15">
      <c r="B25" s="334">
        <v>19</v>
      </c>
      <c r="C25" s="336"/>
      <c r="D25" s="336"/>
      <c r="E25" s="336"/>
      <c r="F25" s="336"/>
      <c r="G25" s="336"/>
      <c r="H25" s="336"/>
      <c r="I25" s="336"/>
      <c r="J25" s="336"/>
      <c r="K25" s="336"/>
      <c r="L25" s="336"/>
    </row>
    <row r="26" spans="2:13" ht="18" customHeight="1" x14ac:dyDescent="0.15">
      <c r="B26" s="334">
        <v>20</v>
      </c>
      <c r="C26" s="336"/>
      <c r="D26" s="336"/>
      <c r="E26" s="336"/>
      <c r="F26" s="336"/>
      <c r="G26" s="336"/>
      <c r="H26" s="336"/>
      <c r="I26" s="336"/>
      <c r="J26" s="336"/>
      <c r="K26" s="336"/>
      <c r="L26" s="336"/>
    </row>
    <row r="28" spans="2:13" x14ac:dyDescent="0.15">
      <c r="B28" s="337" t="s">
        <v>218</v>
      </c>
      <c r="C28" s="618" t="s">
        <v>219</v>
      </c>
      <c r="D28" s="618"/>
      <c r="E28" s="618"/>
      <c r="F28" s="618"/>
      <c r="G28" s="618"/>
      <c r="H28" s="618"/>
      <c r="I28" s="618"/>
      <c r="J28" s="618"/>
      <c r="K28" s="618"/>
      <c r="L28" s="618"/>
    </row>
    <row r="29" spans="2:13" x14ac:dyDescent="0.15">
      <c r="B29" s="337" t="s">
        <v>220</v>
      </c>
      <c r="C29" s="619" t="s">
        <v>198</v>
      </c>
      <c r="D29" s="619"/>
      <c r="E29" s="619"/>
      <c r="F29" s="619"/>
      <c r="G29" s="619"/>
      <c r="H29" s="619"/>
      <c r="I29" s="619"/>
      <c r="J29" s="619"/>
      <c r="K29" s="619"/>
      <c r="L29" s="619"/>
      <c r="M29" s="338"/>
    </row>
    <row r="30" spans="2:13" x14ac:dyDescent="0.15">
      <c r="B30" s="337" t="s">
        <v>57</v>
      </c>
      <c r="C30" s="620" t="s">
        <v>221</v>
      </c>
      <c r="D30" s="620"/>
      <c r="E30" s="620"/>
      <c r="F30" s="620"/>
      <c r="G30" s="620"/>
      <c r="H30" s="620"/>
      <c r="I30" s="620"/>
      <c r="J30" s="620"/>
      <c r="K30" s="620"/>
      <c r="L30" s="620"/>
      <c r="M30" s="338"/>
    </row>
    <row r="31" spans="2:13" ht="12.75" thickBot="1" x14ac:dyDescent="0.2">
      <c r="B31" s="337"/>
      <c r="C31" s="619"/>
      <c r="D31" s="619"/>
      <c r="E31" s="619"/>
      <c r="F31" s="619"/>
      <c r="G31" s="619"/>
      <c r="H31" s="619"/>
      <c r="I31" s="619"/>
      <c r="J31" s="619"/>
      <c r="K31" s="619"/>
      <c r="L31" s="619"/>
      <c r="M31" s="339"/>
    </row>
    <row r="32" spans="2:13" ht="13.5" x14ac:dyDescent="0.15">
      <c r="L32" s="621" t="s">
        <v>55</v>
      </c>
      <c r="M32" s="340"/>
    </row>
    <row r="33" spans="12:13" ht="14.25" thickBot="1" x14ac:dyDescent="0.2">
      <c r="L33" s="622"/>
      <c r="M33" s="340"/>
    </row>
  </sheetData>
  <mergeCells count="14">
    <mergeCell ref="C28:L28"/>
    <mergeCell ref="C29:L29"/>
    <mergeCell ref="C30:L30"/>
    <mergeCell ref="C31:L31"/>
    <mergeCell ref="L32:L33"/>
    <mergeCell ref="B2:F2"/>
    <mergeCell ref="B3:L3"/>
    <mergeCell ref="B5:B6"/>
    <mergeCell ref="C5:C6"/>
    <mergeCell ref="D5:D6"/>
    <mergeCell ref="E5:E6"/>
    <mergeCell ref="I5:I6"/>
    <mergeCell ref="J5:K5"/>
    <mergeCell ref="L5:L6"/>
  </mergeCells>
  <phoneticPr fontId="2"/>
  <pageMargins left="0.70866141732283472" right="0.70866141732283472" top="0.74803149606299213" bottom="0.74803149606299213" header="0.31496062992125984" footer="0.31496062992125984"/>
  <pageSetup paperSize="8" scale="90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75"/>
  <sheetViews>
    <sheetView view="pageBreakPreview" zoomScale="60" zoomScaleNormal="50" workbookViewId="0"/>
  </sheetViews>
  <sheetFormatPr defaultColWidth="8" defaultRowHeight="11.25" x14ac:dyDescent="0.15"/>
  <cols>
    <col min="1" max="1" width="2.625" style="341" customWidth="1"/>
    <col min="2" max="2" width="3.75" style="341" customWidth="1"/>
    <col min="3" max="4" width="2.625" style="341" customWidth="1"/>
    <col min="5" max="5" width="35.375" style="341" customWidth="1"/>
    <col min="6" max="23" width="14.625" style="341" customWidth="1"/>
    <col min="24" max="24" width="15.625" style="341" customWidth="1"/>
    <col min="25" max="25" width="2.625" style="341" customWidth="1"/>
    <col min="26" max="26" width="10.25" style="341" customWidth="1"/>
    <col min="27" max="249" width="8" style="341"/>
    <col min="250" max="250" width="2.625" style="341" customWidth="1"/>
    <col min="251" max="251" width="3.75" style="341" customWidth="1"/>
    <col min="252" max="253" width="2.625" style="341" customWidth="1"/>
    <col min="254" max="254" width="35.375" style="341" customWidth="1"/>
    <col min="255" max="279" width="14.625" style="341" customWidth="1"/>
    <col min="280" max="280" width="15.625" style="341" customWidth="1"/>
    <col min="281" max="281" width="2.625" style="341" customWidth="1"/>
    <col min="282" max="282" width="10.25" style="341" customWidth="1"/>
    <col min="283" max="505" width="8" style="341"/>
    <col min="506" max="506" width="2.625" style="341" customWidth="1"/>
    <col min="507" max="507" width="3.75" style="341" customWidth="1"/>
    <col min="508" max="509" width="2.625" style="341" customWidth="1"/>
    <col min="510" max="510" width="35.375" style="341" customWidth="1"/>
    <col min="511" max="535" width="14.625" style="341" customWidth="1"/>
    <col min="536" max="536" width="15.625" style="341" customWidth="1"/>
    <col min="537" max="537" width="2.625" style="341" customWidth="1"/>
    <col min="538" max="538" width="10.25" style="341" customWidth="1"/>
    <col min="539" max="761" width="8" style="341"/>
    <col min="762" max="762" width="2.625" style="341" customWidth="1"/>
    <col min="763" max="763" width="3.75" style="341" customWidth="1"/>
    <col min="764" max="765" width="2.625" style="341" customWidth="1"/>
    <col min="766" max="766" width="35.375" style="341" customWidth="1"/>
    <col min="767" max="791" width="14.625" style="341" customWidth="1"/>
    <col min="792" max="792" width="15.625" style="341" customWidth="1"/>
    <col min="793" max="793" width="2.625" style="341" customWidth="1"/>
    <col min="794" max="794" width="10.25" style="341" customWidth="1"/>
    <col min="795" max="1017" width="8" style="341"/>
    <col min="1018" max="1018" width="2.625" style="341" customWidth="1"/>
    <col min="1019" max="1019" width="3.75" style="341" customWidth="1"/>
    <col min="1020" max="1021" width="2.625" style="341" customWidth="1"/>
    <col min="1022" max="1022" width="35.375" style="341" customWidth="1"/>
    <col min="1023" max="1047" width="14.625" style="341" customWidth="1"/>
    <col min="1048" max="1048" width="15.625" style="341" customWidth="1"/>
    <col min="1049" max="1049" width="2.625" style="341" customWidth="1"/>
    <col min="1050" max="1050" width="10.25" style="341" customWidth="1"/>
    <col min="1051" max="1273" width="8" style="341"/>
    <col min="1274" max="1274" width="2.625" style="341" customWidth="1"/>
    <col min="1275" max="1275" width="3.75" style="341" customWidth="1"/>
    <col min="1276" max="1277" width="2.625" style="341" customWidth="1"/>
    <col min="1278" max="1278" width="35.375" style="341" customWidth="1"/>
    <col min="1279" max="1303" width="14.625" style="341" customWidth="1"/>
    <col min="1304" max="1304" width="15.625" style="341" customWidth="1"/>
    <col min="1305" max="1305" width="2.625" style="341" customWidth="1"/>
    <col min="1306" max="1306" width="10.25" style="341" customWidth="1"/>
    <col min="1307" max="1529" width="8" style="341"/>
    <col min="1530" max="1530" width="2.625" style="341" customWidth="1"/>
    <col min="1531" max="1531" width="3.75" style="341" customWidth="1"/>
    <col min="1532" max="1533" width="2.625" style="341" customWidth="1"/>
    <col min="1534" max="1534" width="35.375" style="341" customWidth="1"/>
    <col min="1535" max="1559" width="14.625" style="341" customWidth="1"/>
    <col min="1560" max="1560" width="15.625" style="341" customWidth="1"/>
    <col min="1561" max="1561" width="2.625" style="341" customWidth="1"/>
    <col min="1562" max="1562" width="10.25" style="341" customWidth="1"/>
    <col min="1563" max="1785" width="8" style="341"/>
    <col min="1786" max="1786" width="2.625" style="341" customWidth="1"/>
    <col min="1787" max="1787" width="3.75" style="341" customWidth="1"/>
    <col min="1788" max="1789" width="2.625" style="341" customWidth="1"/>
    <col min="1790" max="1790" width="35.375" style="341" customWidth="1"/>
    <col min="1791" max="1815" width="14.625" style="341" customWidth="1"/>
    <col min="1816" max="1816" width="15.625" style="341" customWidth="1"/>
    <col min="1817" max="1817" width="2.625" style="341" customWidth="1"/>
    <col min="1818" max="1818" width="10.25" style="341" customWidth="1"/>
    <col min="1819" max="2041" width="8" style="341"/>
    <col min="2042" max="2042" width="2.625" style="341" customWidth="1"/>
    <col min="2043" max="2043" width="3.75" style="341" customWidth="1"/>
    <col min="2044" max="2045" width="2.625" style="341" customWidth="1"/>
    <col min="2046" max="2046" width="35.375" style="341" customWidth="1"/>
    <col min="2047" max="2071" width="14.625" style="341" customWidth="1"/>
    <col min="2072" max="2072" width="15.625" style="341" customWidth="1"/>
    <col min="2073" max="2073" width="2.625" style="341" customWidth="1"/>
    <col min="2074" max="2074" width="10.25" style="341" customWidth="1"/>
    <col min="2075" max="2297" width="8" style="341"/>
    <col min="2298" max="2298" width="2.625" style="341" customWidth="1"/>
    <col min="2299" max="2299" width="3.75" style="341" customWidth="1"/>
    <col min="2300" max="2301" width="2.625" style="341" customWidth="1"/>
    <col min="2302" max="2302" width="35.375" style="341" customWidth="1"/>
    <col min="2303" max="2327" width="14.625" style="341" customWidth="1"/>
    <col min="2328" max="2328" width="15.625" style="341" customWidth="1"/>
    <col min="2329" max="2329" width="2.625" style="341" customWidth="1"/>
    <col min="2330" max="2330" width="10.25" style="341" customWidth="1"/>
    <col min="2331" max="2553" width="8" style="341"/>
    <col min="2554" max="2554" width="2.625" style="341" customWidth="1"/>
    <col min="2555" max="2555" width="3.75" style="341" customWidth="1"/>
    <col min="2556" max="2557" width="2.625" style="341" customWidth="1"/>
    <col min="2558" max="2558" width="35.375" style="341" customWidth="1"/>
    <col min="2559" max="2583" width="14.625" style="341" customWidth="1"/>
    <col min="2584" max="2584" width="15.625" style="341" customWidth="1"/>
    <col min="2585" max="2585" width="2.625" style="341" customWidth="1"/>
    <col min="2586" max="2586" width="10.25" style="341" customWidth="1"/>
    <col min="2587" max="2809" width="8" style="341"/>
    <col min="2810" max="2810" width="2.625" style="341" customWidth="1"/>
    <col min="2811" max="2811" width="3.75" style="341" customWidth="1"/>
    <col min="2812" max="2813" width="2.625" style="341" customWidth="1"/>
    <col min="2814" max="2814" width="35.375" style="341" customWidth="1"/>
    <col min="2815" max="2839" width="14.625" style="341" customWidth="1"/>
    <col min="2840" max="2840" width="15.625" style="341" customWidth="1"/>
    <col min="2841" max="2841" width="2.625" style="341" customWidth="1"/>
    <col min="2842" max="2842" width="10.25" style="341" customWidth="1"/>
    <col min="2843" max="3065" width="8" style="341"/>
    <col min="3066" max="3066" width="2.625" style="341" customWidth="1"/>
    <col min="3067" max="3067" width="3.75" style="341" customWidth="1"/>
    <col min="3068" max="3069" width="2.625" style="341" customWidth="1"/>
    <col min="3070" max="3070" width="35.375" style="341" customWidth="1"/>
    <col min="3071" max="3095" width="14.625" style="341" customWidth="1"/>
    <col min="3096" max="3096" width="15.625" style="341" customWidth="1"/>
    <col min="3097" max="3097" width="2.625" style="341" customWidth="1"/>
    <col min="3098" max="3098" width="10.25" style="341" customWidth="1"/>
    <col min="3099" max="3321" width="8" style="341"/>
    <col min="3322" max="3322" width="2.625" style="341" customWidth="1"/>
    <col min="3323" max="3323" width="3.75" style="341" customWidth="1"/>
    <col min="3324" max="3325" width="2.625" style="341" customWidth="1"/>
    <col min="3326" max="3326" width="35.375" style="341" customWidth="1"/>
    <col min="3327" max="3351" width="14.625" style="341" customWidth="1"/>
    <col min="3352" max="3352" width="15.625" style="341" customWidth="1"/>
    <col min="3353" max="3353" width="2.625" style="341" customWidth="1"/>
    <col min="3354" max="3354" width="10.25" style="341" customWidth="1"/>
    <col min="3355" max="3577" width="8" style="341"/>
    <col min="3578" max="3578" width="2.625" style="341" customWidth="1"/>
    <col min="3579" max="3579" width="3.75" style="341" customWidth="1"/>
    <col min="3580" max="3581" width="2.625" style="341" customWidth="1"/>
    <col min="3582" max="3582" width="35.375" style="341" customWidth="1"/>
    <col min="3583" max="3607" width="14.625" style="341" customWidth="1"/>
    <col min="3608" max="3608" width="15.625" style="341" customWidth="1"/>
    <col min="3609" max="3609" width="2.625" style="341" customWidth="1"/>
    <col min="3610" max="3610" width="10.25" style="341" customWidth="1"/>
    <col min="3611" max="3833" width="8" style="341"/>
    <col min="3834" max="3834" width="2.625" style="341" customWidth="1"/>
    <col min="3835" max="3835" width="3.75" style="341" customWidth="1"/>
    <col min="3836" max="3837" width="2.625" style="341" customWidth="1"/>
    <col min="3838" max="3838" width="35.375" style="341" customWidth="1"/>
    <col min="3839" max="3863" width="14.625" style="341" customWidth="1"/>
    <col min="3864" max="3864" width="15.625" style="341" customWidth="1"/>
    <col min="3865" max="3865" width="2.625" style="341" customWidth="1"/>
    <col min="3866" max="3866" width="10.25" style="341" customWidth="1"/>
    <col min="3867" max="4089" width="8" style="341"/>
    <col min="4090" max="4090" width="2.625" style="341" customWidth="1"/>
    <col min="4091" max="4091" width="3.75" style="341" customWidth="1"/>
    <col min="4092" max="4093" width="2.625" style="341" customWidth="1"/>
    <col min="4094" max="4094" width="35.375" style="341" customWidth="1"/>
    <col min="4095" max="4119" width="14.625" style="341" customWidth="1"/>
    <col min="4120" max="4120" width="15.625" style="341" customWidth="1"/>
    <col min="4121" max="4121" width="2.625" style="341" customWidth="1"/>
    <col min="4122" max="4122" width="10.25" style="341" customWidth="1"/>
    <col min="4123" max="4345" width="8" style="341"/>
    <col min="4346" max="4346" width="2.625" style="341" customWidth="1"/>
    <col min="4347" max="4347" width="3.75" style="341" customWidth="1"/>
    <col min="4348" max="4349" width="2.625" style="341" customWidth="1"/>
    <col min="4350" max="4350" width="35.375" style="341" customWidth="1"/>
    <col min="4351" max="4375" width="14.625" style="341" customWidth="1"/>
    <col min="4376" max="4376" width="15.625" style="341" customWidth="1"/>
    <col min="4377" max="4377" width="2.625" style="341" customWidth="1"/>
    <col min="4378" max="4378" width="10.25" style="341" customWidth="1"/>
    <col min="4379" max="4601" width="8" style="341"/>
    <col min="4602" max="4602" width="2.625" style="341" customWidth="1"/>
    <col min="4603" max="4603" width="3.75" style="341" customWidth="1"/>
    <col min="4604" max="4605" width="2.625" style="341" customWidth="1"/>
    <col min="4606" max="4606" width="35.375" style="341" customWidth="1"/>
    <col min="4607" max="4631" width="14.625" style="341" customWidth="1"/>
    <col min="4632" max="4632" width="15.625" style="341" customWidth="1"/>
    <col min="4633" max="4633" width="2.625" style="341" customWidth="1"/>
    <col min="4634" max="4634" width="10.25" style="341" customWidth="1"/>
    <col min="4635" max="4857" width="8" style="341"/>
    <col min="4858" max="4858" width="2.625" style="341" customWidth="1"/>
    <col min="4859" max="4859" width="3.75" style="341" customWidth="1"/>
    <col min="4860" max="4861" width="2.625" style="341" customWidth="1"/>
    <col min="4862" max="4862" width="35.375" style="341" customWidth="1"/>
    <col min="4863" max="4887" width="14.625" style="341" customWidth="1"/>
    <col min="4888" max="4888" width="15.625" style="341" customWidth="1"/>
    <col min="4889" max="4889" width="2.625" style="341" customWidth="1"/>
    <col min="4890" max="4890" width="10.25" style="341" customWidth="1"/>
    <col min="4891" max="5113" width="8" style="341"/>
    <col min="5114" max="5114" width="2.625" style="341" customWidth="1"/>
    <col min="5115" max="5115" width="3.75" style="341" customWidth="1"/>
    <col min="5116" max="5117" width="2.625" style="341" customWidth="1"/>
    <col min="5118" max="5118" width="35.375" style="341" customWidth="1"/>
    <col min="5119" max="5143" width="14.625" style="341" customWidth="1"/>
    <col min="5144" max="5144" width="15.625" style="341" customWidth="1"/>
    <col min="5145" max="5145" width="2.625" style="341" customWidth="1"/>
    <col min="5146" max="5146" width="10.25" style="341" customWidth="1"/>
    <col min="5147" max="5369" width="8" style="341"/>
    <col min="5370" max="5370" width="2.625" style="341" customWidth="1"/>
    <col min="5371" max="5371" width="3.75" style="341" customWidth="1"/>
    <col min="5372" max="5373" width="2.625" style="341" customWidth="1"/>
    <col min="5374" max="5374" width="35.375" style="341" customWidth="1"/>
    <col min="5375" max="5399" width="14.625" style="341" customWidth="1"/>
    <col min="5400" max="5400" width="15.625" style="341" customWidth="1"/>
    <col min="5401" max="5401" width="2.625" style="341" customWidth="1"/>
    <col min="5402" max="5402" width="10.25" style="341" customWidth="1"/>
    <col min="5403" max="5625" width="8" style="341"/>
    <col min="5626" max="5626" width="2.625" style="341" customWidth="1"/>
    <col min="5627" max="5627" width="3.75" style="341" customWidth="1"/>
    <col min="5628" max="5629" width="2.625" style="341" customWidth="1"/>
    <col min="5630" max="5630" width="35.375" style="341" customWidth="1"/>
    <col min="5631" max="5655" width="14.625" style="341" customWidth="1"/>
    <col min="5656" max="5656" width="15.625" style="341" customWidth="1"/>
    <col min="5657" max="5657" width="2.625" style="341" customWidth="1"/>
    <col min="5658" max="5658" width="10.25" style="341" customWidth="1"/>
    <col min="5659" max="5881" width="8" style="341"/>
    <col min="5882" max="5882" width="2.625" style="341" customWidth="1"/>
    <col min="5883" max="5883" width="3.75" style="341" customWidth="1"/>
    <col min="5884" max="5885" width="2.625" style="341" customWidth="1"/>
    <col min="5886" max="5886" width="35.375" style="341" customWidth="1"/>
    <col min="5887" max="5911" width="14.625" style="341" customWidth="1"/>
    <col min="5912" max="5912" width="15.625" style="341" customWidth="1"/>
    <col min="5913" max="5913" width="2.625" style="341" customWidth="1"/>
    <col min="5914" max="5914" width="10.25" style="341" customWidth="1"/>
    <col min="5915" max="6137" width="8" style="341"/>
    <col min="6138" max="6138" width="2.625" style="341" customWidth="1"/>
    <col min="6139" max="6139" width="3.75" style="341" customWidth="1"/>
    <col min="6140" max="6141" width="2.625" style="341" customWidth="1"/>
    <col min="6142" max="6142" width="35.375" style="341" customWidth="1"/>
    <col min="6143" max="6167" width="14.625" style="341" customWidth="1"/>
    <col min="6168" max="6168" width="15.625" style="341" customWidth="1"/>
    <col min="6169" max="6169" width="2.625" style="341" customWidth="1"/>
    <col min="6170" max="6170" width="10.25" style="341" customWidth="1"/>
    <col min="6171" max="6393" width="8" style="341"/>
    <col min="6394" max="6394" width="2.625" style="341" customWidth="1"/>
    <col min="6395" max="6395" width="3.75" style="341" customWidth="1"/>
    <col min="6396" max="6397" width="2.625" style="341" customWidth="1"/>
    <col min="6398" max="6398" width="35.375" style="341" customWidth="1"/>
    <col min="6399" max="6423" width="14.625" style="341" customWidth="1"/>
    <col min="6424" max="6424" width="15.625" style="341" customWidth="1"/>
    <col min="6425" max="6425" width="2.625" style="341" customWidth="1"/>
    <col min="6426" max="6426" width="10.25" style="341" customWidth="1"/>
    <col min="6427" max="6649" width="8" style="341"/>
    <col min="6650" max="6650" width="2.625" style="341" customWidth="1"/>
    <col min="6651" max="6651" width="3.75" style="341" customWidth="1"/>
    <col min="6652" max="6653" width="2.625" style="341" customWidth="1"/>
    <col min="6654" max="6654" width="35.375" style="341" customWidth="1"/>
    <col min="6655" max="6679" width="14.625" style="341" customWidth="1"/>
    <col min="6680" max="6680" width="15.625" style="341" customWidth="1"/>
    <col min="6681" max="6681" width="2.625" style="341" customWidth="1"/>
    <col min="6682" max="6682" width="10.25" style="341" customWidth="1"/>
    <col min="6683" max="6905" width="8" style="341"/>
    <col min="6906" max="6906" width="2.625" style="341" customWidth="1"/>
    <col min="6907" max="6907" width="3.75" style="341" customWidth="1"/>
    <col min="6908" max="6909" width="2.625" style="341" customWidth="1"/>
    <col min="6910" max="6910" width="35.375" style="341" customWidth="1"/>
    <col min="6911" max="6935" width="14.625" style="341" customWidth="1"/>
    <col min="6936" max="6936" width="15.625" style="341" customWidth="1"/>
    <col min="6937" max="6937" width="2.625" style="341" customWidth="1"/>
    <col min="6938" max="6938" width="10.25" style="341" customWidth="1"/>
    <col min="6939" max="7161" width="8" style="341"/>
    <col min="7162" max="7162" width="2.625" style="341" customWidth="1"/>
    <col min="7163" max="7163" width="3.75" style="341" customWidth="1"/>
    <col min="7164" max="7165" width="2.625" style="341" customWidth="1"/>
    <col min="7166" max="7166" width="35.375" style="341" customWidth="1"/>
    <col min="7167" max="7191" width="14.625" style="341" customWidth="1"/>
    <col min="7192" max="7192" width="15.625" style="341" customWidth="1"/>
    <col min="7193" max="7193" width="2.625" style="341" customWidth="1"/>
    <col min="7194" max="7194" width="10.25" style="341" customWidth="1"/>
    <col min="7195" max="7417" width="8" style="341"/>
    <col min="7418" max="7418" width="2.625" style="341" customWidth="1"/>
    <col min="7419" max="7419" width="3.75" style="341" customWidth="1"/>
    <col min="7420" max="7421" width="2.625" style="341" customWidth="1"/>
    <col min="7422" max="7422" width="35.375" style="341" customWidth="1"/>
    <col min="7423" max="7447" width="14.625" style="341" customWidth="1"/>
    <col min="7448" max="7448" width="15.625" style="341" customWidth="1"/>
    <col min="7449" max="7449" width="2.625" style="341" customWidth="1"/>
    <col min="7450" max="7450" width="10.25" style="341" customWidth="1"/>
    <col min="7451" max="7673" width="8" style="341"/>
    <col min="7674" max="7674" width="2.625" style="341" customWidth="1"/>
    <col min="7675" max="7675" width="3.75" style="341" customWidth="1"/>
    <col min="7676" max="7677" width="2.625" style="341" customWidth="1"/>
    <col min="7678" max="7678" width="35.375" style="341" customWidth="1"/>
    <col min="7679" max="7703" width="14.625" style="341" customWidth="1"/>
    <col min="7704" max="7704" width="15.625" style="341" customWidth="1"/>
    <col min="7705" max="7705" width="2.625" style="341" customWidth="1"/>
    <col min="7706" max="7706" width="10.25" style="341" customWidth="1"/>
    <col min="7707" max="7929" width="8" style="341"/>
    <col min="7930" max="7930" width="2.625" style="341" customWidth="1"/>
    <col min="7931" max="7931" width="3.75" style="341" customWidth="1"/>
    <col min="7932" max="7933" width="2.625" style="341" customWidth="1"/>
    <col min="7934" max="7934" width="35.375" style="341" customWidth="1"/>
    <col min="7935" max="7959" width="14.625" style="341" customWidth="1"/>
    <col min="7960" max="7960" width="15.625" style="341" customWidth="1"/>
    <col min="7961" max="7961" width="2.625" style="341" customWidth="1"/>
    <col min="7962" max="7962" width="10.25" style="341" customWidth="1"/>
    <col min="7963" max="8185" width="8" style="341"/>
    <col min="8186" max="8186" width="2.625" style="341" customWidth="1"/>
    <col min="8187" max="8187" width="3.75" style="341" customWidth="1"/>
    <col min="8188" max="8189" width="2.625" style="341" customWidth="1"/>
    <col min="8190" max="8190" width="35.375" style="341" customWidth="1"/>
    <col min="8191" max="8215" width="14.625" style="341" customWidth="1"/>
    <col min="8216" max="8216" width="15.625" style="341" customWidth="1"/>
    <col min="8217" max="8217" width="2.625" style="341" customWidth="1"/>
    <col min="8218" max="8218" width="10.25" style="341" customWidth="1"/>
    <col min="8219" max="8441" width="8" style="341"/>
    <col min="8442" max="8442" width="2.625" style="341" customWidth="1"/>
    <col min="8443" max="8443" width="3.75" style="341" customWidth="1"/>
    <col min="8444" max="8445" width="2.625" style="341" customWidth="1"/>
    <col min="8446" max="8446" width="35.375" style="341" customWidth="1"/>
    <col min="8447" max="8471" width="14.625" style="341" customWidth="1"/>
    <col min="8472" max="8472" width="15.625" style="341" customWidth="1"/>
    <col min="8473" max="8473" width="2.625" style="341" customWidth="1"/>
    <col min="8474" max="8474" width="10.25" style="341" customWidth="1"/>
    <col min="8475" max="8697" width="8" style="341"/>
    <col min="8698" max="8698" width="2.625" style="341" customWidth="1"/>
    <col min="8699" max="8699" width="3.75" style="341" customWidth="1"/>
    <col min="8700" max="8701" width="2.625" style="341" customWidth="1"/>
    <col min="8702" max="8702" width="35.375" style="341" customWidth="1"/>
    <col min="8703" max="8727" width="14.625" style="341" customWidth="1"/>
    <col min="8728" max="8728" width="15.625" style="341" customWidth="1"/>
    <col min="8729" max="8729" width="2.625" style="341" customWidth="1"/>
    <col min="8730" max="8730" width="10.25" style="341" customWidth="1"/>
    <col min="8731" max="8953" width="8" style="341"/>
    <col min="8954" max="8954" width="2.625" style="341" customWidth="1"/>
    <col min="8955" max="8955" width="3.75" style="341" customWidth="1"/>
    <col min="8956" max="8957" width="2.625" style="341" customWidth="1"/>
    <col min="8958" max="8958" width="35.375" style="341" customWidth="1"/>
    <col min="8959" max="8983" width="14.625" style="341" customWidth="1"/>
    <col min="8984" max="8984" width="15.625" style="341" customWidth="1"/>
    <col min="8985" max="8985" width="2.625" style="341" customWidth="1"/>
    <col min="8986" max="8986" width="10.25" style="341" customWidth="1"/>
    <col min="8987" max="9209" width="8" style="341"/>
    <col min="9210" max="9210" width="2.625" style="341" customWidth="1"/>
    <col min="9211" max="9211" width="3.75" style="341" customWidth="1"/>
    <col min="9212" max="9213" width="2.625" style="341" customWidth="1"/>
    <col min="9214" max="9214" width="35.375" style="341" customWidth="1"/>
    <col min="9215" max="9239" width="14.625" style="341" customWidth="1"/>
    <col min="9240" max="9240" width="15.625" style="341" customWidth="1"/>
    <col min="9241" max="9241" width="2.625" style="341" customWidth="1"/>
    <col min="9242" max="9242" width="10.25" style="341" customWidth="1"/>
    <col min="9243" max="9465" width="8" style="341"/>
    <col min="9466" max="9466" width="2.625" style="341" customWidth="1"/>
    <col min="9467" max="9467" width="3.75" style="341" customWidth="1"/>
    <col min="9468" max="9469" width="2.625" style="341" customWidth="1"/>
    <col min="9470" max="9470" width="35.375" style="341" customWidth="1"/>
    <col min="9471" max="9495" width="14.625" style="341" customWidth="1"/>
    <col min="9496" max="9496" width="15.625" style="341" customWidth="1"/>
    <col min="9497" max="9497" width="2.625" style="341" customWidth="1"/>
    <col min="9498" max="9498" width="10.25" style="341" customWidth="1"/>
    <col min="9499" max="9721" width="8" style="341"/>
    <col min="9722" max="9722" width="2.625" style="341" customWidth="1"/>
    <col min="9723" max="9723" width="3.75" style="341" customWidth="1"/>
    <col min="9724" max="9725" width="2.625" style="341" customWidth="1"/>
    <col min="9726" max="9726" width="35.375" style="341" customWidth="1"/>
    <col min="9727" max="9751" width="14.625" style="341" customWidth="1"/>
    <col min="9752" max="9752" width="15.625" style="341" customWidth="1"/>
    <col min="9753" max="9753" width="2.625" style="341" customWidth="1"/>
    <col min="9754" max="9754" width="10.25" style="341" customWidth="1"/>
    <col min="9755" max="9977" width="8" style="341"/>
    <col min="9978" max="9978" width="2.625" style="341" customWidth="1"/>
    <col min="9979" max="9979" width="3.75" style="341" customWidth="1"/>
    <col min="9980" max="9981" width="2.625" style="341" customWidth="1"/>
    <col min="9982" max="9982" width="35.375" style="341" customWidth="1"/>
    <col min="9983" max="10007" width="14.625" style="341" customWidth="1"/>
    <col min="10008" max="10008" width="15.625" style="341" customWidth="1"/>
    <col min="10009" max="10009" width="2.625" style="341" customWidth="1"/>
    <col min="10010" max="10010" width="10.25" style="341" customWidth="1"/>
    <col min="10011" max="10233" width="8" style="341"/>
    <col min="10234" max="10234" width="2.625" style="341" customWidth="1"/>
    <col min="10235" max="10235" width="3.75" style="341" customWidth="1"/>
    <col min="10236" max="10237" width="2.625" style="341" customWidth="1"/>
    <col min="10238" max="10238" width="35.375" style="341" customWidth="1"/>
    <col min="10239" max="10263" width="14.625" style="341" customWidth="1"/>
    <col min="10264" max="10264" width="15.625" style="341" customWidth="1"/>
    <col min="10265" max="10265" width="2.625" style="341" customWidth="1"/>
    <col min="10266" max="10266" width="10.25" style="341" customWidth="1"/>
    <col min="10267" max="10489" width="8" style="341"/>
    <col min="10490" max="10490" width="2.625" style="341" customWidth="1"/>
    <col min="10491" max="10491" width="3.75" style="341" customWidth="1"/>
    <col min="10492" max="10493" width="2.625" style="341" customWidth="1"/>
    <col min="10494" max="10494" width="35.375" style="341" customWidth="1"/>
    <col min="10495" max="10519" width="14.625" style="341" customWidth="1"/>
    <col min="10520" max="10520" width="15.625" style="341" customWidth="1"/>
    <col min="10521" max="10521" width="2.625" style="341" customWidth="1"/>
    <col min="10522" max="10522" width="10.25" style="341" customWidth="1"/>
    <col min="10523" max="10745" width="8" style="341"/>
    <col min="10746" max="10746" width="2.625" style="341" customWidth="1"/>
    <col min="10747" max="10747" width="3.75" style="341" customWidth="1"/>
    <col min="10748" max="10749" width="2.625" style="341" customWidth="1"/>
    <col min="10750" max="10750" width="35.375" style="341" customWidth="1"/>
    <col min="10751" max="10775" width="14.625" style="341" customWidth="1"/>
    <col min="10776" max="10776" width="15.625" style="341" customWidth="1"/>
    <col min="10777" max="10777" width="2.625" style="341" customWidth="1"/>
    <col min="10778" max="10778" width="10.25" style="341" customWidth="1"/>
    <col min="10779" max="11001" width="8" style="341"/>
    <col min="11002" max="11002" width="2.625" style="341" customWidth="1"/>
    <col min="11003" max="11003" width="3.75" style="341" customWidth="1"/>
    <col min="11004" max="11005" width="2.625" style="341" customWidth="1"/>
    <col min="11006" max="11006" width="35.375" style="341" customWidth="1"/>
    <col min="11007" max="11031" width="14.625" style="341" customWidth="1"/>
    <col min="11032" max="11032" width="15.625" style="341" customWidth="1"/>
    <col min="11033" max="11033" width="2.625" style="341" customWidth="1"/>
    <col min="11034" max="11034" width="10.25" style="341" customWidth="1"/>
    <col min="11035" max="11257" width="8" style="341"/>
    <col min="11258" max="11258" width="2.625" style="341" customWidth="1"/>
    <col min="11259" max="11259" width="3.75" style="341" customWidth="1"/>
    <col min="11260" max="11261" width="2.625" style="341" customWidth="1"/>
    <col min="11262" max="11262" width="35.375" style="341" customWidth="1"/>
    <col min="11263" max="11287" width="14.625" style="341" customWidth="1"/>
    <col min="11288" max="11288" width="15.625" style="341" customWidth="1"/>
    <col min="11289" max="11289" width="2.625" style="341" customWidth="1"/>
    <col min="11290" max="11290" width="10.25" style="341" customWidth="1"/>
    <col min="11291" max="11513" width="8" style="341"/>
    <col min="11514" max="11514" width="2.625" style="341" customWidth="1"/>
    <col min="11515" max="11515" width="3.75" style="341" customWidth="1"/>
    <col min="11516" max="11517" width="2.625" style="341" customWidth="1"/>
    <col min="11518" max="11518" width="35.375" style="341" customWidth="1"/>
    <col min="11519" max="11543" width="14.625" style="341" customWidth="1"/>
    <col min="11544" max="11544" width="15.625" style="341" customWidth="1"/>
    <col min="11545" max="11545" width="2.625" style="341" customWidth="1"/>
    <col min="11546" max="11546" width="10.25" style="341" customWidth="1"/>
    <col min="11547" max="11769" width="8" style="341"/>
    <col min="11770" max="11770" width="2.625" style="341" customWidth="1"/>
    <col min="11771" max="11771" width="3.75" style="341" customWidth="1"/>
    <col min="11772" max="11773" width="2.625" style="341" customWidth="1"/>
    <col min="11774" max="11774" width="35.375" style="341" customWidth="1"/>
    <col min="11775" max="11799" width="14.625" style="341" customWidth="1"/>
    <col min="11800" max="11800" width="15.625" style="341" customWidth="1"/>
    <col min="11801" max="11801" width="2.625" style="341" customWidth="1"/>
    <col min="11802" max="11802" width="10.25" style="341" customWidth="1"/>
    <col min="11803" max="12025" width="8" style="341"/>
    <col min="12026" max="12026" width="2.625" style="341" customWidth="1"/>
    <col min="12027" max="12027" width="3.75" style="341" customWidth="1"/>
    <col min="12028" max="12029" width="2.625" style="341" customWidth="1"/>
    <col min="12030" max="12030" width="35.375" style="341" customWidth="1"/>
    <col min="12031" max="12055" width="14.625" style="341" customWidth="1"/>
    <col min="12056" max="12056" width="15.625" style="341" customWidth="1"/>
    <col min="12057" max="12057" width="2.625" style="341" customWidth="1"/>
    <col min="12058" max="12058" width="10.25" style="341" customWidth="1"/>
    <col min="12059" max="12281" width="8" style="341"/>
    <col min="12282" max="12282" width="2.625" style="341" customWidth="1"/>
    <col min="12283" max="12283" width="3.75" style="341" customWidth="1"/>
    <col min="12284" max="12285" width="2.625" style="341" customWidth="1"/>
    <col min="12286" max="12286" width="35.375" style="341" customWidth="1"/>
    <col min="12287" max="12311" width="14.625" style="341" customWidth="1"/>
    <col min="12312" max="12312" width="15.625" style="341" customWidth="1"/>
    <col min="12313" max="12313" width="2.625" style="341" customWidth="1"/>
    <col min="12314" max="12314" width="10.25" style="341" customWidth="1"/>
    <col min="12315" max="12537" width="8" style="341"/>
    <col min="12538" max="12538" width="2.625" style="341" customWidth="1"/>
    <col min="12539" max="12539" width="3.75" style="341" customWidth="1"/>
    <col min="12540" max="12541" width="2.625" style="341" customWidth="1"/>
    <col min="12542" max="12542" width="35.375" style="341" customWidth="1"/>
    <col min="12543" max="12567" width="14.625" style="341" customWidth="1"/>
    <col min="12568" max="12568" width="15.625" style="341" customWidth="1"/>
    <col min="12569" max="12569" width="2.625" style="341" customWidth="1"/>
    <col min="12570" max="12570" width="10.25" style="341" customWidth="1"/>
    <col min="12571" max="12793" width="8" style="341"/>
    <col min="12794" max="12794" width="2.625" style="341" customWidth="1"/>
    <col min="12795" max="12795" width="3.75" style="341" customWidth="1"/>
    <col min="12796" max="12797" width="2.625" style="341" customWidth="1"/>
    <col min="12798" max="12798" width="35.375" style="341" customWidth="1"/>
    <col min="12799" max="12823" width="14.625" style="341" customWidth="1"/>
    <col min="12824" max="12824" width="15.625" style="341" customWidth="1"/>
    <col min="12825" max="12825" width="2.625" style="341" customWidth="1"/>
    <col min="12826" max="12826" width="10.25" style="341" customWidth="1"/>
    <col min="12827" max="13049" width="8" style="341"/>
    <col min="13050" max="13050" width="2.625" style="341" customWidth="1"/>
    <col min="13051" max="13051" width="3.75" style="341" customWidth="1"/>
    <col min="13052" max="13053" width="2.625" style="341" customWidth="1"/>
    <col min="13054" max="13054" width="35.375" style="341" customWidth="1"/>
    <col min="13055" max="13079" width="14.625" style="341" customWidth="1"/>
    <col min="13080" max="13080" width="15.625" style="341" customWidth="1"/>
    <col min="13081" max="13081" width="2.625" style="341" customWidth="1"/>
    <col min="13082" max="13082" width="10.25" style="341" customWidth="1"/>
    <col min="13083" max="13305" width="8" style="341"/>
    <col min="13306" max="13306" width="2.625" style="341" customWidth="1"/>
    <col min="13307" max="13307" width="3.75" style="341" customWidth="1"/>
    <col min="13308" max="13309" width="2.625" style="341" customWidth="1"/>
    <col min="13310" max="13310" width="35.375" style="341" customWidth="1"/>
    <col min="13311" max="13335" width="14.625" style="341" customWidth="1"/>
    <col min="13336" max="13336" width="15.625" style="341" customWidth="1"/>
    <col min="13337" max="13337" width="2.625" style="341" customWidth="1"/>
    <col min="13338" max="13338" width="10.25" style="341" customWidth="1"/>
    <col min="13339" max="13561" width="8" style="341"/>
    <col min="13562" max="13562" width="2.625" style="341" customWidth="1"/>
    <col min="13563" max="13563" width="3.75" style="341" customWidth="1"/>
    <col min="13564" max="13565" width="2.625" style="341" customWidth="1"/>
    <col min="13566" max="13566" width="35.375" style="341" customWidth="1"/>
    <col min="13567" max="13591" width="14.625" style="341" customWidth="1"/>
    <col min="13592" max="13592" width="15.625" style="341" customWidth="1"/>
    <col min="13593" max="13593" width="2.625" style="341" customWidth="1"/>
    <col min="13594" max="13594" width="10.25" style="341" customWidth="1"/>
    <col min="13595" max="13817" width="8" style="341"/>
    <col min="13818" max="13818" width="2.625" style="341" customWidth="1"/>
    <col min="13819" max="13819" width="3.75" style="341" customWidth="1"/>
    <col min="13820" max="13821" width="2.625" style="341" customWidth="1"/>
    <col min="13822" max="13822" width="35.375" style="341" customWidth="1"/>
    <col min="13823" max="13847" width="14.625" style="341" customWidth="1"/>
    <col min="13848" max="13848" width="15.625" style="341" customWidth="1"/>
    <col min="13849" max="13849" width="2.625" style="341" customWidth="1"/>
    <col min="13850" max="13850" width="10.25" style="341" customWidth="1"/>
    <col min="13851" max="14073" width="8" style="341"/>
    <col min="14074" max="14074" width="2.625" style="341" customWidth="1"/>
    <col min="14075" max="14075" width="3.75" style="341" customWidth="1"/>
    <col min="14076" max="14077" width="2.625" style="341" customWidth="1"/>
    <col min="14078" max="14078" width="35.375" style="341" customWidth="1"/>
    <col min="14079" max="14103" width="14.625" style="341" customWidth="1"/>
    <col min="14104" max="14104" width="15.625" style="341" customWidth="1"/>
    <col min="14105" max="14105" width="2.625" style="341" customWidth="1"/>
    <col min="14106" max="14106" width="10.25" style="341" customWidth="1"/>
    <col min="14107" max="14329" width="8" style="341"/>
    <col min="14330" max="14330" width="2.625" style="341" customWidth="1"/>
    <col min="14331" max="14331" width="3.75" style="341" customWidth="1"/>
    <col min="14332" max="14333" width="2.625" style="341" customWidth="1"/>
    <col min="14334" max="14334" width="35.375" style="341" customWidth="1"/>
    <col min="14335" max="14359" width="14.625" style="341" customWidth="1"/>
    <col min="14360" max="14360" width="15.625" style="341" customWidth="1"/>
    <col min="14361" max="14361" width="2.625" style="341" customWidth="1"/>
    <col min="14362" max="14362" width="10.25" style="341" customWidth="1"/>
    <col min="14363" max="14585" width="8" style="341"/>
    <col min="14586" max="14586" width="2.625" style="341" customWidth="1"/>
    <col min="14587" max="14587" width="3.75" style="341" customWidth="1"/>
    <col min="14588" max="14589" width="2.625" style="341" customWidth="1"/>
    <col min="14590" max="14590" width="35.375" style="341" customWidth="1"/>
    <col min="14591" max="14615" width="14.625" style="341" customWidth="1"/>
    <col min="14616" max="14616" width="15.625" style="341" customWidth="1"/>
    <col min="14617" max="14617" width="2.625" style="341" customWidth="1"/>
    <col min="14618" max="14618" width="10.25" style="341" customWidth="1"/>
    <col min="14619" max="14841" width="8" style="341"/>
    <col min="14842" max="14842" width="2.625" style="341" customWidth="1"/>
    <col min="14843" max="14843" width="3.75" style="341" customWidth="1"/>
    <col min="14844" max="14845" width="2.625" style="341" customWidth="1"/>
    <col min="14846" max="14846" width="35.375" style="341" customWidth="1"/>
    <col min="14847" max="14871" width="14.625" style="341" customWidth="1"/>
    <col min="14872" max="14872" width="15.625" style="341" customWidth="1"/>
    <col min="14873" max="14873" width="2.625" style="341" customWidth="1"/>
    <col min="14874" max="14874" width="10.25" style="341" customWidth="1"/>
    <col min="14875" max="15097" width="8" style="341"/>
    <col min="15098" max="15098" width="2.625" style="341" customWidth="1"/>
    <col min="15099" max="15099" width="3.75" style="341" customWidth="1"/>
    <col min="15100" max="15101" width="2.625" style="341" customWidth="1"/>
    <col min="15102" max="15102" width="35.375" style="341" customWidth="1"/>
    <col min="15103" max="15127" width="14.625" style="341" customWidth="1"/>
    <col min="15128" max="15128" width="15.625" style="341" customWidth="1"/>
    <col min="15129" max="15129" width="2.625" style="341" customWidth="1"/>
    <col min="15130" max="15130" width="10.25" style="341" customWidth="1"/>
    <col min="15131" max="15353" width="8" style="341"/>
    <col min="15354" max="15354" width="2.625" style="341" customWidth="1"/>
    <col min="15355" max="15355" width="3.75" style="341" customWidth="1"/>
    <col min="15356" max="15357" width="2.625" style="341" customWidth="1"/>
    <col min="15358" max="15358" width="35.375" style="341" customWidth="1"/>
    <col min="15359" max="15383" width="14.625" style="341" customWidth="1"/>
    <col min="15384" max="15384" width="15.625" style="341" customWidth="1"/>
    <col min="15385" max="15385" width="2.625" style="341" customWidth="1"/>
    <col min="15386" max="15386" width="10.25" style="341" customWidth="1"/>
    <col min="15387" max="15609" width="8" style="341"/>
    <col min="15610" max="15610" width="2.625" style="341" customWidth="1"/>
    <col min="15611" max="15611" width="3.75" style="341" customWidth="1"/>
    <col min="15612" max="15613" width="2.625" style="341" customWidth="1"/>
    <col min="15614" max="15614" width="35.375" style="341" customWidth="1"/>
    <col min="15615" max="15639" width="14.625" style="341" customWidth="1"/>
    <col min="15640" max="15640" width="15.625" style="341" customWidth="1"/>
    <col min="15641" max="15641" width="2.625" style="341" customWidth="1"/>
    <col min="15642" max="15642" width="10.25" style="341" customWidth="1"/>
    <col min="15643" max="15865" width="8" style="341"/>
    <col min="15866" max="15866" width="2.625" style="341" customWidth="1"/>
    <col min="15867" max="15867" width="3.75" style="341" customWidth="1"/>
    <col min="15868" max="15869" width="2.625" style="341" customWidth="1"/>
    <col min="15870" max="15870" width="35.375" style="341" customWidth="1"/>
    <col min="15871" max="15895" width="14.625" style="341" customWidth="1"/>
    <col min="15896" max="15896" width="15.625" style="341" customWidth="1"/>
    <col min="15897" max="15897" width="2.625" style="341" customWidth="1"/>
    <col min="15898" max="15898" width="10.25" style="341" customWidth="1"/>
    <col min="15899" max="16121" width="8" style="341"/>
    <col min="16122" max="16122" width="2.625" style="341" customWidth="1"/>
    <col min="16123" max="16123" width="3.75" style="341" customWidth="1"/>
    <col min="16124" max="16125" width="2.625" style="341" customWidth="1"/>
    <col min="16126" max="16126" width="35.375" style="341" customWidth="1"/>
    <col min="16127" max="16151" width="14.625" style="341" customWidth="1"/>
    <col min="16152" max="16152" width="15.625" style="341" customWidth="1"/>
    <col min="16153" max="16153" width="2.625" style="341" customWidth="1"/>
    <col min="16154" max="16154" width="10.25" style="341" customWidth="1"/>
    <col min="16155" max="16384" width="8" style="341"/>
  </cols>
  <sheetData>
    <row r="1" spans="1:24" s="174" customFormat="1" ht="14.25" customHeight="1" x14ac:dyDescent="0.15"/>
    <row r="2" spans="1:24" s="299" customFormat="1" ht="20.100000000000001" customHeight="1" x14ac:dyDescent="0.15">
      <c r="B2" s="596" t="s">
        <v>222</v>
      </c>
      <c r="C2" s="586"/>
      <c r="D2" s="586"/>
      <c r="E2" s="586"/>
      <c r="F2" s="586"/>
      <c r="G2" s="261"/>
      <c r="H2" s="176"/>
      <c r="I2" s="176"/>
      <c r="J2" s="176"/>
      <c r="K2" s="176"/>
    </row>
    <row r="3" spans="1:24" s="299" customFormat="1" ht="9.9499999999999993" customHeight="1" x14ac:dyDescent="0.15">
      <c r="B3" s="300"/>
      <c r="C3" s="176"/>
      <c r="D3" s="176"/>
      <c r="E3" s="178"/>
      <c r="F3" s="179"/>
      <c r="G3" s="176"/>
      <c r="H3" s="176"/>
    </row>
    <row r="4" spans="1:24" ht="20.100000000000001" customHeight="1" x14ac:dyDescent="0.15">
      <c r="B4" s="623" t="s">
        <v>223</v>
      </c>
      <c r="C4" s="624"/>
      <c r="D4" s="624"/>
      <c r="E4" s="624"/>
      <c r="F4" s="624"/>
      <c r="G4" s="624"/>
      <c r="H4" s="624"/>
      <c r="I4" s="624"/>
      <c r="J4" s="624"/>
      <c r="K4" s="624"/>
      <c r="L4" s="624"/>
      <c r="M4" s="624"/>
      <c r="N4" s="624"/>
      <c r="O4" s="624"/>
      <c r="P4" s="624"/>
      <c r="Q4" s="624"/>
      <c r="R4" s="624"/>
      <c r="S4" s="624"/>
      <c r="T4" s="624"/>
      <c r="U4" s="624"/>
      <c r="V4" s="624"/>
      <c r="W4" s="624"/>
      <c r="X4" s="624"/>
    </row>
    <row r="5" spans="1:24" ht="8.25" customHeight="1" x14ac:dyDescent="0.15">
      <c r="B5" s="342"/>
      <c r="C5" s="230"/>
      <c r="D5" s="230"/>
      <c r="E5" s="230"/>
      <c r="F5" s="230"/>
      <c r="G5" s="230"/>
      <c r="H5" s="230"/>
      <c r="I5" s="230"/>
      <c r="J5" s="230"/>
      <c r="K5" s="230"/>
      <c r="L5" s="230"/>
      <c r="M5" s="230"/>
      <c r="N5" s="230"/>
      <c r="O5" s="230"/>
      <c r="P5" s="230"/>
      <c r="Q5" s="230"/>
      <c r="R5" s="230"/>
      <c r="S5" s="230"/>
      <c r="T5" s="230"/>
      <c r="U5" s="230"/>
      <c r="V5" s="230"/>
      <c r="W5" s="230"/>
      <c r="X5" s="230"/>
    </row>
    <row r="6" spans="1:24" s="231" customFormat="1" ht="20.25" customHeight="1" thickBot="1" x14ac:dyDescent="0.2">
      <c r="B6" s="343" t="s">
        <v>224</v>
      </c>
      <c r="C6" s="344" t="s">
        <v>225</v>
      </c>
      <c r="D6" s="225"/>
      <c r="E6" s="345"/>
      <c r="F6" s="346"/>
      <c r="G6" s="346"/>
      <c r="H6" s="346"/>
      <c r="I6" s="346"/>
      <c r="J6" s="346"/>
      <c r="K6" s="346"/>
      <c r="L6" s="346"/>
      <c r="M6" s="346"/>
      <c r="N6" s="346"/>
      <c r="O6" s="346"/>
      <c r="P6" s="346"/>
      <c r="Q6" s="346"/>
      <c r="R6" s="346"/>
      <c r="S6" s="346"/>
      <c r="T6" s="346"/>
      <c r="U6" s="346"/>
      <c r="V6" s="346"/>
      <c r="W6" s="346"/>
      <c r="X6" s="347" t="s">
        <v>37</v>
      </c>
    </row>
    <row r="7" spans="1:24" s="349" customFormat="1" ht="20.25" customHeight="1" x14ac:dyDescent="0.15">
      <c r="A7" s="348" t="s">
        <v>226</v>
      </c>
      <c r="B7" s="625" t="s">
        <v>227</v>
      </c>
      <c r="C7" s="626"/>
      <c r="D7" s="626"/>
      <c r="E7" s="626"/>
      <c r="F7" s="631" t="s">
        <v>228</v>
      </c>
      <c r="G7" s="626"/>
      <c r="H7" s="632"/>
      <c r="I7" s="636" t="s">
        <v>229</v>
      </c>
      <c r="J7" s="626"/>
      <c r="K7" s="626"/>
      <c r="L7" s="626"/>
      <c r="M7" s="626"/>
      <c r="N7" s="626"/>
      <c r="O7" s="626"/>
      <c r="P7" s="626"/>
      <c r="Q7" s="626"/>
      <c r="R7" s="626"/>
      <c r="S7" s="626"/>
      <c r="T7" s="626"/>
      <c r="U7" s="626"/>
      <c r="V7" s="626"/>
      <c r="W7" s="626"/>
      <c r="X7" s="638" t="s">
        <v>110</v>
      </c>
    </row>
    <row r="8" spans="1:24" s="349" customFormat="1" ht="20.25" customHeight="1" x14ac:dyDescent="0.15">
      <c r="A8" s="348"/>
      <c r="B8" s="627"/>
      <c r="C8" s="628"/>
      <c r="D8" s="628"/>
      <c r="E8" s="628"/>
      <c r="F8" s="633"/>
      <c r="G8" s="634"/>
      <c r="H8" s="635"/>
      <c r="I8" s="637"/>
      <c r="J8" s="634"/>
      <c r="K8" s="634"/>
      <c r="L8" s="634"/>
      <c r="M8" s="634"/>
      <c r="N8" s="634"/>
      <c r="O8" s="634"/>
      <c r="P8" s="634"/>
      <c r="Q8" s="634"/>
      <c r="R8" s="634"/>
      <c r="S8" s="634"/>
      <c r="T8" s="634"/>
      <c r="U8" s="634"/>
      <c r="V8" s="634"/>
      <c r="W8" s="634"/>
      <c r="X8" s="639"/>
    </row>
    <row r="9" spans="1:24" s="349" customFormat="1" ht="20.25" customHeight="1" thickBot="1" x14ac:dyDescent="0.2">
      <c r="A9" s="348"/>
      <c r="B9" s="629"/>
      <c r="C9" s="630"/>
      <c r="D9" s="630"/>
      <c r="E9" s="630"/>
      <c r="F9" s="350" t="s">
        <v>18</v>
      </c>
      <c r="G9" s="351" t="s">
        <v>230</v>
      </c>
      <c r="H9" s="351" t="s">
        <v>231</v>
      </c>
      <c r="I9" s="352" t="s">
        <v>63</v>
      </c>
      <c r="J9" s="351" t="s">
        <v>64</v>
      </c>
      <c r="K9" s="353" t="s">
        <v>65</v>
      </c>
      <c r="L9" s="353" t="s">
        <v>66</v>
      </c>
      <c r="M9" s="353" t="s">
        <v>67</v>
      </c>
      <c r="N9" s="353" t="s">
        <v>68</v>
      </c>
      <c r="O9" s="353" t="s">
        <v>69</v>
      </c>
      <c r="P9" s="353" t="s">
        <v>70</v>
      </c>
      <c r="Q9" s="353" t="s">
        <v>71</v>
      </c>
      <c r="R9" s="353" t="s">
        <v>72</v>
      </c>
      <c r="S9" s="353" t="s">
        <v>73</v>
      </c>
      <c r="T9" s="353" t="s">
        <v>74</v>
      </c>
      <c r="U9" s="353" t="s">
        <v>75</v>
      </c>
      <c r="V9" s="353" t="s">
        <v>76</v>
      </c>
      <c r="W9" s="353" t="s">
        <v>77</v>
      </c>
      <c r="X9" s="640"/>
    </row>
    <row r="10" spans="1:24" s="360" customFormat="1" ht="20.25" customHeight="1" x14ac:dyDescent="0.15">
      <c r="A10" s="354"/>
      <c r="B10" s="355" t="s">
        <v>41</v>
      </c>
      <c r="C10" s="643" t="s">
        <v>232</v>
      </c>
      <c r="D10" s="642"/>
      <c r="E10" s="642"/>
      <c r="F10" s="356">
        <f>SUM(F11)</f>
        <v>0</v>
      </c>
      <c r="G10" s="357">
        <f t="shared" ref="G10:W10" si="0">SUM(G11)</f>
        <v>0</v>
      </c>
      <c r="H10" s="357">
        <f t="shared" si="0"/>
        <v>0</v>
      </c>
      <c r="I10" s="358">
        <f t="shared" si="0"/>
        <v>0</v>
      </c>
      <c r="J10" s="358">
        <f t="shared" si="0"/>
        <v>0</v>
      </c>
      <c r="K10" s="358">
        <f t="shared" si="0"/>
        <v>0</v>
      </c>
      <c r="L10" s="358">
        <f t="shared" si="0"/>
        <v>0</v>
      </c>
      <c r="M10" s="358">
        <f t="shared" si="0"/>
        <v>0</v>
      </c>
      <c r="N10" s="358">
        <f t="shared" si="0"/>
        <v>0</v>
      </c>
      <c r="O10" s="358">
        <f t="shared" si="0"/>
        <v>0</v>
      </c>
      <c r="P10" s="358">
        <f t="shared" si="0"/>
        <v>0</v>
      </c>
      <c r="Q10" s="358">
        <f t="shared" si="0"/>
        <v>0</v>
      </c>
      <c r="R10" s="358">
        <f t="shared" si="0"/>
        <v>0</v>
      </c>
      <c r="S10" s="358">
        <f t="shared" si="0"/>
        <v>0</v>
      </c>
      <c r="T10" s="358">
        <f>SUM(T11)</f>
        <v>0</v>
      </c>
      <c r="U10" s="358">
        <f t="shared" si="0"/>
        <v>0</v>
      </c>
      <c r="V10" s="358">
        <f t="shared" si="0"/>
        <v>0</v>
      </c>
      <c r="W10" s="358">
        <f t="shared" si="0"/>
        <v>0</v>
      </c>
      <c r="X10" s="359">
        <f t="shared" ref="X10:X28" si="1">SUM(F10:W10)</f>
        <v>0</v>
      </c>
    </row>
    <row r="11" spans="1:24" s="360" customFormat="1" ht="20.25" customHeight="1" x14ac:dyDescent="0.15">
      <c r="A11" s="354"/>
      <c r="B11" s="361"/>
      <c r="C11" s="362" t="s">
        <v>89</v>
      </c>
      <c r="D11" s="644" t="s">
        <v>233</v>
      </c>
      <c r="E11" s="645"/>
      <c r="F11" s="363">
        <f t="shared" ref="F11:W11" si="2">SUM(F16,F12)</f>
        <v>0</v>
      </c>
      <c r="G11" s="364">
        <f t="shared" si="2"/>
        <v>0</v>
      </c>
      <c r="H11" s="364">
        <f t="shared" si="2"/>
        <v>0</v>
      </c>
      <c r="I11" s="364">
        <f t="shared" si="2"/>
        <v>0</v>
      </c>
      <c r="J11" s="364">
        <f t="shared" si="2"/>
        <v>0</v>
      </c>
      <c r="K11" s="364">
        <f t="shared" si="2"/>
        <v>0</v>
      </c>
      <c r="L11" s="364">
        <f t="shared" si="2"/>
        <v>0</v>
      </c>
      <c r="M11" s="364">
        <f t="shared" si="2"/>
        <v>0</v>
      </c>
      <c r="N11" s="364">
        <f t="shared" si="2"/>
        <v>0</v>
      </c>
      <c r="O11" s="364">
        <f t="shared" si="2"/>
        <v>0</v>
      </c>
      <c r="P11" s="364">
        <f t="shared" si="2"/>
        <v>0</v>
      </c>
      <c r="Q11" s="364">
        <f t="shared" si="2"/>
        <v>0</v>
      </c>
      <c r="R11" s="364">
        <f t="shared" si="2"/>
        <v>0</v>
      </c>
      <c r="S11" s="364">
        <f t="shared" si="2"/>
        <v>0</v>
      </c>
      <c r="T11" s="364">
        <f t="shared" si="2"/>
        <v>0</v>
      </c>
      <c r="U11" s="364">
        <f t="shared" si="2"/>
        <v>0</v>
      </c>
      <c r="V11" s="364">
        <f t="shared" si="2"/>
        <v>0</v>
      </c>
      <c r="W11" s="364">
        <f t="shared" si="2"/>
        <v>0</v>
      </c>
      <c r="X11" s="365">
        <f t="shared" si="1"/>
        <v>0</v>
      </c>
    </row>
    <row r="12" spans="1:24" s="360" customFormat="1" ht="20.25" customHeight="1" x14ac:dyDescent="0.15">
      <c r="A12" s="354"/>
      <c r="B12" s="361"/>
      <c r="C12" s="366"/>
      <c r="D12" s="646" t="s">
        <v>234</v>
      </c>
      <c r="E12" s="647"/>
      <c r="F12" s="356">
        <f t="shared" ref="F12:W12" si="3">SUM(F13:F15)</f>
        <v>0</v>
      </c>
      <c r="G12" s="358">
        <f t="shared" si="3"/>
        <v>0</v>
      </c>
      <c r="H12" s="358">
        <f t="shared" si="3"/>
        <v>0</v>
      </c>
      <c r="I12" s="358">
        <f t="shared" si="3"/>
        <v>0</v>
      </c>
      <c r="J12" s="358">
        <f t="shared" si="3"/>
        <v>0</v>
      </c>
      <c r="K12" s="358">
        <f t="shared" si="3"/>
        <v>0</v>
      </c>
      <c r="L12" s="358">
        <f t="shared" si="3"/>
        <v>0</v>
      </c>
      <c r="M12" s="358">
        <f t="shared" si="3"/>
        <v>0</v>
      </c>
      <c r="N12" s="358">
        <f t="shared" si="3"/>
        <v>0</v>
      </c>
      <c r="O12" s="358">
        <f t="shared" si="3"/>
        <v>0</v>
      </c>
      <c r="P12" s="358">
        <f>SUM(P13:P15)</f>
        <v>0</v>
      </c>
      <c r="Q12" s="358">
        <f t="shared" si="3"/>
        <v>0</v>
      </c>
      <c r="R12" s="358">
        <f t="shared" si="3"/>
        <v>0</v>
      </c>
      <c r="S12" s="358">
        <f t="shared" si="3"/>
        <v>0</v>
      </c>
      <c r="T12" s="358">
        <f t="shared" si="3"/>
        <v>0</v>
      </c>
      <c r="U12" s="358">
        <f t="shared" si="3"/>
        <v>0</v>
      </c>
      <c r="V12" s="358">
        <f t="shared" si="3"/>
        <v>0</v>
      </c>
      <c r="W12" s="358">
        <f t="shared" si="3"/>
        <v>0</v>
      </c>
      <c r="X12" s="367">
        <f t="shared" si="1"/>
        <v>0</v>
      </c>
    </row>
    <row r="13" spans="1:24" s="360" customFormat="1" ht="20.25" customHeight="1" x14ac:dyDescent="0.15">
      <c r="A13" s="354"/>
      <c r="B13" s="361"/>
      <c r="C13" s="366"/>
      <c r="D13" s="366"/>
      <c r="E13" s="368" t="s">
        <v>235</v>
      </c>
      <c r="F13" s="369">
        <v>0</v>
      </c>
      <c r="G13" s="370">
        <v>0</v>
      </c>
      <c r="H13" s="370">
        <v>0</v>
      </c>
      <c r="I13" s="371"/>
      <c r="J13" s="371"/>
      <c r="K13" s="371"/>
      <c r="L13" s="371"/>
      <c r="M13" s="371"/>
      <c r="N13" s="371"/>
      <c r="O13" s="371"/>
      <c r="P13" s="371"/>
      <c r="Q13" s="371"/>
      <c r="R13" s="371"/>
      <c r="S13" s="371"/>
      <c r="T13" s="371"/>
      <c r="U13" s="371"/>
      <c r="V13" s="371"/>
      <c r="W13" s="371"/>
      <c r="X13" s="372">
        <f t="shared" si="1"/>
        <v>0</v>
      </c>
    </row>
    <row r="14" spans="1:24" s="360" customFormat="1" ht="20.25" customHeight="1" x14ac:dyDescent="0.15">
      <c r="A14" s="354"/>
      <c r="B14" s="361"/>
      <c r="C14" s="366"/>
      <c r="D14" s="366"/>
      <c r="E14" s="373" t="s">
        <v>236</v>
      </c>
      <c r="F14" s="369">
        <v>0</v>
      </c>
      <c r="G14" s="370">
        <v>0</v>
      </c>
      <c r="H14" s="370">
        <v>0</v>
      </c>
      <c r="I14" s="371"/>
      <c r="J14" s="371"/>
      <c r="K14" s="371"/>
      <c r="L14" s="371"/>
      <c r="M14" s="371"/>
      <c r="N14" s="371"/>
      <c r="O14" s="371"/>
      <c r="P14" s="371"/>
      <c r="Q14" s="371"/>
      <c r="R14" s="371"/>
      <c r="S14" s="371"/>
      <c r="T14" s="371"/>
      <c r="U14" s="371"/>
      <c r="V14" s="371"/>
      <c r="W14" s="371"/>
      <c r="X14" s="372">
        <f t="shared" si="1"/>
        <v>0</v>
      </c>
    </row>
    <row r="15" spans="1:24" s="360" customFormat="1" ht="20.25" customHeight="1" x14ac:dyDescent="0.15">
      <c r="A15" s="354"/>
      <c r="B15" s="374"/>
      <c r="C15" s="366"/>
      <c r="D15" s="375"/>
      <c r="E15" s="376" t="s">
        <v>237</v>
      </c>
      <c r="F15" s="356">
        <v>0</v>
      </c>
      <c r="G15" s="358">
        <v>0</v>
      </c>
      <c r="H15" s="358">
        <v>0</v>
      </c>
      <c r="I15" s="377"/>
      <c r="J15" s="377"/>
      <c r="K15" s="377"/>
      <c r="L15" s="377"/>
      <c r="M15" s="377"/>
      <c r="N15" s="377"/>
      <c r="O15" s="377"/>
      <c r="P15" s="377"/>
      <c r="Q15" s="377"/>
      <c r="R15" s="377"/>
      <c r="S15" s="377"/>
      <c r="T15" s="377"/>
      <c r="U15" s="377"/>
      <c r="V15" s="377"/>
      <c r="W15" s="377"/>
      <c r="X15" s="378">
        <f t="shared" si="1"/>
        <v>0</v>
      </c>
    </row>
    <row r="16" spans="1:24" s="360" customFormat="1" ht="20.25" customHeight="1" x14ac:dyDescent="0.15">
      <c r="A16" s="354"/>
      <c r="B16" s="361"/>
      <c r="C16" s="366"/>
      <c r="D16" s="648" t="s">
        <v>238</v>
      </c>
      <c r="E16" s="645"/>
      <c r="F16" s="363">
        <v>0</v>
      </c>
      <c r="G16" s="364">
        <v>0</v>
      </c>
      <c r="H16" s="364">
        <v>0</v>
      </c>
      <c r="I16" s="379"/>
      <c r="J16" s="379"/>
      <c r="K16" s="379"/>
      <c r="L16" s="379"/>
      <c r="M16" s="379"/>
      <c r="N16" s="379"/>
      <c r="O16" s="379"/>
      <c r="P16" s="379"/>
      <c r="Q16" s="379"/>
      <c r="R16" s="379"/>
      <c r="S16" s="379"/>
      <c r="T16" s="379"/>
      <c r="U16" s="379"/>
      <c r="V16" s="379"/>
      <c r="W16" s="379"/>
      <c r="X16" s="365">
        <f t="shared" si="1"/>
        <v>0</v>
      </c>
    </row>
    <row r="17" spans="1:24" s="360" customFormat="1" ht="20.25" customHeight="1" x14ac:dyDescent="0.15">
      <c r="A17" s="354"/>
      <c r="B17" s="380" t="s">
        <v>42</v>
      </c>
      <c r="C17" s="649" t="s">
        <v>239</v>
      </c>
      <c r="D17" s="649"/>
      <c r="E17" s="649"/>
      <c r="F17" s="363">
        <f>F18</f>
        <v>0</v>
      </c>
      <c r="G17" s="364">
        <f t="shared" ref="G17:W17" si="4">G18</f>
        <v>0</v>
      </c>
      <c r="H17" s="364">
        <f t="shared" si="4"/>
        <v>0</v>
      </c>
      <c r="I17" s="364">
        <f t="shared" si="4"/>
        <v>0</v>
      </c>
      <c r="J17" s="364">
        <f t="shared" si="4"/>
        <v>0</v>
      </c>
      <c r="K17" s="364">
        <f t="shared" si="4"/>
        <v>0</v>
      </c>
      <c r="L17" s="364">
        <f t="shared" si="4"/>
        <v>0</v>
      </c>
      <c r="M17" s="364">
        <f t="shared" si="4"/>
        <v>0</v>
      </c>
      <c r="N17" s="364">
        <f t="shared" si="4"/>
        <v>0</v>
      </c>
      <c r="O17" s="364">
        <f t="shared" si="4"/>
        <v>0</v>
      </c>
      <c r="P17" s="364">
        <f t="shared" si="4"/>
        <v>0</v>
      </c>
      <c r="Q17" s="364">
        <f t="shared" si="4"/>
        <v>0</v>
      </c>
      <c r="R17" s="364">
        <f t="shared" si="4"/>
        <v>0</v>
      </c>
      <c r="S17" s="364">
        <f t="shared" si="4"/>
        <v>0</v>
      </c>
      <c r="T17" s="364">
        <f t="shared" si="4"/>
        <v>0</v>
      </c>
      <c r="U17" s="364">
        <f t="shared" si="4"/>
        <v>0</v>
      </c>
      <c r="V17" s="364">
        <f t="shared" si="4"/>
        <v>0</v>
      </c>
      <c r="W17" s="364">
        <f t="shared" si="4"/>
        <v>0</v>
      </c>
      <c r="X17" s="365">
        <f t="shared" si="1"/>
        <v>0</v>
      </c>
    </row>
    <row r="18" spans="1:24" s="360" customFormat="1" ht="20.25" customHeight="1" x14ac:dyDescent="0.15">
      <c r="A18" s="354"/>
      <c r="B18" s="361"/>
      <c r="C18" s="381" t="s">
        <v>89</v>
      </c>
      <c r="D18" s="650" t="s">
        <v>240</v>
      </c>
      <c r="E18" s="650"/>
      <c r="F18" s="382"/>
      <c r="G18" s="379"/>
      <c r="H18" s="379"/>
      <c r="I18" s="379"/>
      <c r="J18" s="379"/>
      <c r="K18" s="379"/>
      <c r="L18" s="379"/>
      <c r="M18" s="379"/>
      <c r="N18" s="379"/>
      <c r="O18" s="379"/>
      <c r="P18" s="379"/>
      <c r="Q18" s="379"/>
      <c r="R18" s="379"/>
      <c r="S18" s="379"/>
      <c r="T18" s="379"/>
      <c r="U18" s="379"/>
      <c r="V18" s="379"/>
      <c r="W18" s="379"/>
      <c r="X18" s="365">
        <f t="shared" si="1"/>
        <v>0</v>
      </c>
    </row>
    <row r="19" spans="1:24" s="360" customFormat="1" ht="20.25" customHeight="1" thickBot="1" x14ac:dyDescent="0.2">
      <c r="A19" s="354"/>
      <c r="B19" s="383" t="s">
        <v>241</v>
      </c>
      <c r="C19" s="651" t="s">
        <v>242</v>
      </c>
      <c r="D19" s="652"/>
      <c r="E19" s="652"/>
      <c r="F19" s="384">
        <f t="shared" ref="F19:W19" si="5">F10-F17</f>
        <v>0</v>
      </c>
      <c r="G19" s="385">
        <f t="shared" si="5"/>
        <v>0</v>
      </c>
      <c r="H19" s="385">
        <f t="shared" si="5"/>
        <v>0</v>
      </c>
      <c r="I19" s="385">
        <f t="shared" si="5"/>
        <v>0</v>
      </c>
      <c r="J19" s="385">
        <f t="shared" si="5"/>
        <v>0</v>
      </c>
      <c r="K19" s="385">
        <f t="shared" si="5"/>
        <v>0</v>
      </c>
      <c r="L19" s="385">
        <f t="shared" si="5"/>
        <v>0</v>
      </c>
      <c r="M19" s="385">
        <f t="shared" si="5"/>
        <v>0</v>
      </c>
      <c r="N19" s="385">
        <f t="shared" si="5"/>
        <v>0</v>
      </c>
      <c r="O19" s="385">
        <f t="shared" si="5"/>
        <v>0</v>
      </c>
      <c r="P19" s="385">
        <f t="shared" si="5"/>
        <v>0</v>
      </c>
      <c r="Q19" s="385">
        <f t="shared" si="5"/>
        <v>0</v>
      </c>
      <c r="R19" s="385">
        <f t="shared" si="5"/>
        <v>0</v>
      </c>
      <c r="S19" s="385">
        <f t="shared" si="5"/>
        <v>0</v>
      </c>
      <c r="T19" s="385">
        <f t="shared" si="5"/>
        <v>0</v>
      </c>
      <c r="U19" s="385">
        <f t="shared" si="5"/>
        <v>0</v>
      </c>
      <c r="V19" s="385">
        <f t="shared" si="5"/>
        <v>0</v>
      </c>
      <c r="W19" s="385">
        <f t="shared" si="5"/>
        <v>0</v>
      </c>
      <c r="X19" s="386">
        <f t="shared" si="1"/>
        <v>0</v>
      </c>
    </row>
    <row r="20" spans="1:24" s="360" customFormat="1" ht="20.25" customHeight="1" x14ac:dyDescent="0.15">
      <c r="A20" s="354"/>
      <c r="B20" s="387" t="s">
        <v>243</v>
      </c>
      <c r="C20" s="641" t="s">
        <v>244</v>
      </c>
      <c r="D20" s="641"/>
      <c r="E20" s="641"/>
      <c r="F20" s="388">
        <f>SUM(F21)</f>
        <v>0</v>
      </c>
      <c r="G20" s="357">
        <f t="shared" ref="G20:W20" si="6">SUM(G21)</f>
        <v>0</v>
      </c>
      <c r="H20" s="357">
        <f t="shared" si="6"/>
        <v>0</v>
      </c>
      <c r="I20" s="357">
        <f>SUM(I21)</f>
        <v>0</v>
      </c>
      <c r="J20" s="357">
        <f>SUM(J21)</f>
        <v>0</v>
      </c>
      <c r="K20" s="357">
        <f t="shared" si="6"/>
        <v>0</v>
      </c>
      <c r="L20" s="357">
        <f t="shared" si="6"/>
        <v>0</v>
      </c>
      <c r="M20" s="357">
        <f t="shared" si="6"/>
        <v>0</v>
      </c>
      <c r="N20" s="357">
        <f t="shared" si="6"/>
        <v>0</v>
      </c>
      <c r="O20" s="357">
        <f t="shared" si="6"/>
        <v>0</v>
      </c>
      <c r="P20" s="357">
        <f t="shared" si="6"/>
        <v>0</v>
      </c>
      <c r="Q20" s="357">
        <f t="shared" si="6"/>
        <v>0</v>
      </c>
      <c r="R20" s="357">
        <f t="shared" si="6"/>
        <v>0</v>
      </c>
      <c r="S20" s="357">
        <f t="shared" si="6"/>
        <v>0</v>
      </c>
      <c r="T20" s="357">
        <f t="shared" si="6"/>
        <v>0</v>
      </c>
      <c r="U20" s="357">
        <f t="shared" si="6"/>
        <v>0</v>
      </c>
      <c r="V20" s="357">
        <f t="shared" si="6"/>
        <v>0</v>
      </c>
      <c r="W20" s="357">
        <f t="shared" si="6"/>
        <v>0</v>
      </c>
      <c r="X20" s="367">
        <f t="shared" si="1"/>
        <v>0</v>
      </c>
    </row>
    <row r="21" spans="1:24" s="360" customFormat="1" ht="20.25" customHeight="1" x14ac:dyDescent="0.15">
      <c r="A21" s="354"/>
      <c r="B21" s="389"/>
      <c r="C21" s="390" t="s">
        <v>89</v>
      </c>
      <c r="D21" s="649" t="s">
        <v>245</v>
      </c>
      <c r="E21" s="645"/>
      <c r="F21" s="391"/>
      <c r="G21" s="392"/>
      <c r="H21" s="392"/>
      <c r="I21" s="392"/>
      <c r="J21" s="392"/>
      <c r="K21" s="392"/>
      <c r="L21" s="392"/>
      <c r="M21" s="392"/>
      <c r="N21" s="392"/>
      <c r="O21" s="392"/>
      <c r="P21" s="392"/>
      <c r="Q21" s="392"/>
      <c r="R21" s="392"/>
      <c r="S21" s="392"/>
      <c r="T21" s="392"/>
      <c r="U21" s="392"/>
      <c r="V21" s="392"/>
      <c r="W21" s="392"/>
      <c r="X21" s="393">
        <f t="shared" si="1"/>
        <v>0</v>
      </c>
    </row>
    <row r="22" spans="1:24" s="360" customFormat="1" ht="20.25" customHeight="1" x14ac:dyDescent="0.15">
      <c r="A22" s="354"/>
      <c r="B22" s="394" t="s">
        <v>246</v>
      </c>
      <c r="C22" s="649" t="s">
        <v>247</v>
      </c>
      <c r="D22" s="649"/>
      <c r="E22" s="649"/>
      <c r="F22" s="382"/>
      <c r="G22" s="379"/>
      <c r="H22" s="379"/>
      <c r="I22" s="379"/>
      <c r="J22" s="379"/>
      <c r="K22" s="379"/>
      <c r="L22" s="379"/>
      <c r="M22" s="379"/>
      <c r="N22" s="379"/>
      <c r="O22" s="379"/>
      <c r="P22" s="379"/>
      <c r="Q22" s="379"/>
      <c r="R22" s="379"/>
      <c r="S22" s="379"/>
      <c r="T22" s="379"/>
      <c r="U22" s="379"/>
      <c r="V22" s="379"/>
      <c r="W22" s="379"/>
      <c r="X22" s="365">
        <f t="shared" si="1"/>
        <v>0</v>
      </c>
    </row>
    <row r="23" spans="1:24" s="360" customFormat="1" ht="20.25" customHeight="1" thickBot="1" x14ac:dyDescent="0.2">
      <c r="A23" s="354"/>
      <c r="B23" s="383" t="s">
        <v>248</v>
      </c>
      <c r="C23" s="651" t="s">
        <v>249</v>
      </c>
      <c r="D23" s="651"/>
      <c r="E23" s="651"/>
      <c r="F23" s="395">
        <f>F20-F22</f>
        <v>0</v>
      </c>
      <c r="G23" s="396">
        <f>G20-G22</f>
        <v>0</v>
      </c>
      <c r="H23" s="396">
        <f>H20-H22</f>
        <v>0</v>
      </c>
      <c r="I23" s="396">
        <f>I20-I22</f>
        <v>0</v>
      </c>
      <c r="J23" s="396">
        <f>J20-J22</f>
        <v>0</v>
      </c>
      <c r="K23" s="396">
        <f t="shared" ref="K23:V23" si="7">K20-K22</f>
        <v>0</v>
      </c>
      <c r="L23" s="396">
        <f t="shared" si="7"/>
        <v>0</v>
      </c>
      <c r="M23" s="396">
        <f t="shared" si="7"/>
        <v>0</v>
      </c>
      <c r="N23" s="396">
        <f t="shared" si="7"/>
        <v>0</v>
      </c>
      <c r="O23" s="396">
        <f>O20-O22</f>
        <v>0</v>
      </c>
      <c r="P23" s="396">
        <f t="shared" si="7"/>
        <v>0</v>
      </c>
      <c r="Q23" s="396">
        <f t="shared" si="7"/>
        <v>0</v>
      </c>
      <c r="R23" s="396">
        <f t="shared" si="7"/>
        <v>0</v>
      </c>
      <c r="S23" s="396">
        <f t="shared" si="7"/>
        <v>0</v>
      </c>
      <c r="T23" s="396">
        <f t="shared" si="7"/>
        <v>0</v>
      </c>
      <c r="U23" s="396">
        <f t="shared" si="7"/>
        <v>0</v>
      </c>
      <c r="V23" s="396">
        <f t="shared" si="7"/>
        <v>0</v>
      </c>
      <c r="W23" s="396">
        <f>W20-W22</f>
        <v>0</v>
      </c>
      <c r="X23" s="393">
        <f t="shared" si="1"/>
        <v>0</v>
      </c>
    </row>
    <row r="24" spans="1:24" s="360" customFormat="1" ht="20.25" customHeight="1" x14ac:dyDescent="0.15">
      <c r="A24" s="354"/>
      <c r="B24" s="397" t="s">
        <v>250</v>
      </c>
      <c r="C24" s="641" t="s">
        <v>251</v>
      </c>
      <c r="D24" s="642"/>
      <c r="E24" s="642"/>
      <c r="F24" s="398">
        <f>F19+F23</f>
        <v>0</v>
      </c>
      <c r="G24" s="399">
        <f>G19+G23</f>
        <v>0</v>
      </c>
      <c r="H24" s="399">
        <f>H19+H23</f>
        <v>0</v>
      </c>
      <c r="I24" s="399">
        <f>I19+I23</f>
        <v>0</v>
      </c>
      <c r="J24" s="399">
        <f>J19+J23</f>
        <v>0</v>
      </c>
      <c r="K24" s="399">
        <f t="shared" ref="K24:V24" si="8">K19+K23</f>
        <v>0</v>
      </c>
      <c r="L24" s="399">
        <f t="shared" si="8"/>
        <v>0</v>
      </c>
      <c r="M24" s="399">
        <f t="shared" si="8"/>
        <v>0</v>
      </c>
      <c r="N24" s="399">
        <f t="shared" si="8"/>
        <v>0</v>
      </c>
      <c r="O24" s="399">
        <f t="shared" si="8"/>
        <v>0</v>
      </c>
      <c r="P24" s="399">
        <f t="shared" si="8"/>
        <v>0</v>
      </c>
      <c r="Q24" s="399">
        <f t="shared" si="8"/>
        <v>0</v>
      </c>
      <c r="R24" s="399">
        <f t="shared" si="8"/>
        <v>0</v>
      </c>
      <c r="S24" s="399">
        <f t="shared" si="8"/>
        <v>0</v>
      </c>
      <c r="T24" s="399">
        <f t="shared" si="8"/>
        <v>0</v>
      </c>
      <c r="U24" s="399">
        <f t="shared" si="8"/>
        <v>0</v>
      </c>
      <c r="V24" s="399">
        <f t="shared" si="8"/>
        <v>0</v>
      </c>
      <c r="W24" s="399">
        <f>W19+W23</f>
        <v>0</v>
      </c>
      <c r="X24" s="400">
        <f t="shared" si="1"/>
        <v>0</v>
      </c>
    </row>
    <row r="25" spans="1:24" s="360" customFormat="1" ht="20.25" customHeight="1" x14ac:dyDescent="0.15">
      <c r="A25" s="354"/>
      <c r="B25" s="380" t="s">
        <v>252</v>
      </c>
      <c r="C25" s="649" t="s">
        <v>253</v>
      </c>
      <c r="D25" s="649"/>
      <c r="E25" s="649"/>
      <c r="F25" s="401">
        <f>SUM(F26:F27)</f>
        <v>0</v>
      </c>
      <c r="G25" s="402">
        <f t="shared" ref="G25:V25" si="9">SUM(G26:G27)</f>
        <v>0</v>
      </c>
      <c r="H25" s="402">
        <f t="shared" si="9"/>
        <v>0</v>
      </c>
      <c r="I25" s="402">
        <f t="shared" si="9"/>
        <v>0</v>
      </c>
      <c r="J25" s="402">
        <f t="shared" si="9"/>
        <v>0</v>
      </c>
      <c r="K25" s="402">
        <f t="shared" si="9"/>
        <v>0</v>
      </c>
      <c r="L25" s="402">
        <f t="shared" si="9"/>
        <v>0</v>
      </c>
      <c r="M25" s="402">
        <f t="shared" si="9"/>
        <v>0</v>
      </c>
      <c r="N25" s="402">
        <f t="shared" si="9"/>
        <v>0</v>
      </c>
      <c r="O25" s="402">
        <f t="shared" si="9"/>
        <v>0</v>
      </c>
      <c r="P25" s="402">
        <f t="shared" si="9"/>
        <v>0</v>
      </c>
      <c r="Q25" s="402">
        <f t="shared" si="9"/>
        <v>0</v>
      </c>
      <c r="R25" s="402">
        <f t="shared" si="9"/>
        <v>0</v>
      </c>
      <c r="S25" s="402">
        <f t="shared" si="9"/>
        <v>0</v>
      </c>
      <c r="T25" s="402">
        <f t="shared" si="9"/>
        <v>0</v>
      </c>
      <c r="U25" s="402">
        <f t="shared" si="9"/>
        <v>0</v>
      </c>
      <c r="V25" s="402">
        <f t="shared" si="9"/>
        <v>0</v>
      </c>
      <c r="W25" s="402">
        <f>SUM(W26:W27)</f>
        <v>0</v>
      </c>
      <c r="X25" s="393">
        <f t="shared" si="1"/>
        <v>0</v>
      </c>
    </row>
    <row r="26" spans="1:24" s="360" customFormat="1" ht="20.25" customHeight="1" x14ac:dyDescent="0.15">
      <c r="A26" s="354"/>
      <c r="B26" s="374"/>
      <c r="C26" s="653" t="s">
        <v>254</v>
      </c>
      <c r="D26" s="654"/>
      <c r="E26" s="654"/>
      <c r="F26" s="403"/>
      <c r="G26" s="404"/>
      <c r="H26" s="404"/>
      <c r="I26" s="404"/>
      <c r="J26" s="404"/>
      <c r="K26" s="404"/>
      <c r="L26" s="404"/>
      <c r="M26" s="404"/>
      <c r="N26" s="404"/>
      <c r="O26" s="404"/>
      <c r="P26" s="404"/>
      <c r="Q26" s="404"/>
      <c r="R26" s="404"/>
      <c r="S26" s="404"/>
      <c r="T26" s="404"/>
      <c r="U26" s="404"/>
      <c r="V26" s="404"/>
      <c r="W26" s="404"/>
      <c r="X26" s="405">
        <f t="shared" si="1"/>
        <v>0</v>
      </c>
    </row>
    <row r="27" spans="1:24" s="360" customFormat="1" ht="20.25" customHeight="1" x14ac:dyDescent="0.15">
      <c r="A27" s="354"/>
      <c r="B27" s="389"/>
      <c r="C27" s="655" t="s">
        <v>255</v>
      </c>
      <c r="D27" s="656"/>
      <c r="E27" s="656"/>
      <c r="F27" s="406"/>
      <c r="G27" s="407"/>
      <c r="H27" s="407"/>
      <c r="I27" s="407"/>
      <c r="J27" s="407"/>
      <c r="K27" s="407"/>
      <c r="L27" s="407"/>
      <c r="M27" s="407"/>
      <c r="N27" s="407"/>
      <c r="O27" s="407"/>
      <c r="P27" s="407"/>
      <c r="Q27" s="407"/>
      <c r="R27" s="407"/>
      <c r="S27" s="407"/>
      <c r="T27" s="407"/>
      <c r="U27" s="407"/>
      <c r="V27" s="407"/>
      <c r="W27" s="407"/>
      <c r="X27" s="405">
        <f t="shared" si="1"/>
        <v>0</v>
      </c>
    </row>
    <row r="28" spans="1:24" s="360" customFormat="1" ht="20.25" customHeight="1" thickBot="1" x14ac:dyDescent="0.2">
      <c r="A28" s="354"/>
      <c r="B28" s="408" t="s">
        <v>256</v>
      </c>
      <c r="C28" s="651" t="s">
        <v>257</v>
      </c>
      <c r="D28" s="652"/>
      <c r="E28" s="652"/>
      <c r="F28" s="384">
        <f>F24-F25</f>
        <v>0</v>
      </c>
      <c r="G28" s="385">
        <f>G24-G25</f>
        <v>0</v>
      </c>
      <c r="H28" s="385">
        <f>H24-H25</f>
        <v>0</v>
      </c>
      <c r="I28" s="385">
        <f>I24-I25</f>
        <v>0</v>
      </c>
      <c r="J28" s="385">
        <f>J24-J25</f>
        <v>0</v>
      </c>
      <c r="K28" s="385">
        <f t="shared" ref="K28:W28" si="10">K24-K25</f>
        <v>0</v>
      </c>
      <c r="L28" s="385">
        <f t="shared" si="10"/>
        <v>0</v>
      </c>
      <c r="M28" s="385">
        <f t="shared" si="10"/>
        <v>0</v>
      </c>
      <c r="N28" s="385">
        <f t="shared" si="10"/>
        <v>0</v>
      </c>
      <c r="O28" s="385">
        <f t="shared" si="10"/>
        <v>0</v>
      </c>
      <c r="P28" s="385">
        <f t="shared" si="10"/>
        <v>0</v>
      </c>
      <c r="Q28" s="385">
        <f t="shared" si="10"/>
        <v>0</v>
      </c>
      <c r="R28" s="385">
        <f t="shared" si="10"/>
        <v>0</v>
      </c>
      <c r="S28" s="385">
        <f t="shared" si="10"/>
        <v>0</v>
      </c>
      <c r="T28" s="385">
        <f t="shared" si="10"/>
        <v>0</v>
      </c>
      <c r="U28" s="385">
        <f t="shared" si="10"/>
        <v>0</v>
      </c>
      <c r="V28" s="385">
        <f t="shared" si="10"/>
        <v>0</v>
      </c>
      <c r="W28" s="385">
        <f t="shared" si="10"/>
        <v>0</v>
      </c>
      <c r="X28" s="386">
        <f t="shared" si="1"/>
        <v>0</v>
      </c>
    </row>
    <row r="29" spans="1:24" s="349" customFormat="1" ht="20.25" customHeight="1" x14ac:dyDescent="0.15">
      <c r="B29" s="409"/>
      <c r="C29" s="410"/>
      <c r="D29" s="410"/>
      <c r="E29" s="410"/>
      <c r="F29" s="410"/>
      <c r="G29" s="410"/>
      <c r="H29" s="410"/>
      <c r="I29" s="410"/>
      <c r="J29" s="410"/>
      <c r="K29" s="410"/>
      <c r="L29" s="410"/>
      <c r="M29" s="410"/>
      <c r="N29" s="410"/>
      <c r="O29" s="410"/>
      <c r="P29" s="410"/>
      <c r="Q29" s="410"/>
      <c r="R29" s="410"/>
      <c r="S29" s="410"/>
      <c r="T29" s="410"/>
      <c r="U29" s="410"/>
      <c r="V29" s="410"/>
      <c r="W29" s="410"/>
      <c r="X29" s="409"/>
    </row>
    <row r="30" spans="1:24" s="349" customFormat="1" ht="20.25" customHeight="1" thickBot="1" x14ac:dyDescent="0.2">
      <c r="B30" s="343" t="s">
        <v>224</v>
      </c>
      <c r="C30" s="344" t="s">
        <v>258</v>
      </c>
      <c r="D30" s="225"/>
      <c r="E30" s="410"/>
      <c r="F30" s="410"/>
      <c r="G30" s="410"/>
      <c r="H30" s="410"/>
      <c r="I30" s="410"/>
      <c r="J30" s="410"/>
      <c r="K30" s="410"/>
      <c r="L30" s="410"/>
      <c r="M30" s="410"/>
      <c r="N30" s="410"/>
      <c r="O30" s="410"/>
      <c r="P30" s="410"/>
      <c r="Q30" s="410"/>
      <c r="R30" s="410"/>
      <c r="S30" s="410"/>
      <c r="T30" s="410"/>
      <c r="U30" s="410"/>
      <c r="V30" s="410"/>
      <c r="W30" s="410"/>
      <c r="X30" s="347" t="s">
        <v>37</v>
      </c>
    </row>
    <row r="31" spans="1:24" s="349" customFormat="1" ht="20.25" customHeight="1" x14ac:dyDescent="0.15">
      <c r="A31" s="348"/>
      <c r="B31" s="625" t="s">
        <v>227</v>
      </c>
      <c r="C31" s="626"/>
      <c r="D31" s="626"/>
      <c r="E31" s="626"/>
      <c r="F31" s="631" t="s">
        <v>228</v>
      </c>
      <c r="G31" s="626"/>
      <c r="H31" s="632"/>
      <c r="I31" s="636" t="s">
        <v>229</v>
      </c>
      <c r="J31" s="626"/>
      <c r="K31" s="626"/>
      <c r="L31" s="626"/>
      <c r="M31" s="626"/>
      <c r="N31" s="626"/>
      <c r="O31" s="626"/>
      <c r="P31" s="626"/>
      <c r="Q31" s="626"/>
      <c r="R31" s="626"/>
      <c r="S31" s="626"/>
      <c r="T31" s="626"/>
      <c r="U31" s="626"/>
      <c r="V31" s="626"/>
      <c r="W31" s="626"/>
      <c r="X31" s="638" t="s">
        <v>110</v>
      </c>
    </row>
    <row r="32" spans="1:24" s="349" customFormat="1" ht="20.25" customHeight="1" x14ac:dyDescent="0.15">
      <c r="A32" s="348"/>
      <c r="B32" s="627"/>
      <c r="C32" s="628"/>
      <c r="D32" s="628"/>
      <c r="E32" s="628"/>
      <c r="F32" s="633"/>
      <c r="G32" s="634"/>
      <c r="H32" s="635"/>
      <c r="I32" s="637"/>
      <c r="J32" s="634"/>
      <c r="K32" s="634"/>
      <c r="L32" s="634"/>
      <c r="M32" s="634"/>
      <c r="N32" s="634"/>
      <c r="O32" s="634"/>
      <c r="P32" s="634"/>
      <c r="Q32" s="634"/>
      <c r="R32" s="634"/>
      <c r="S32" s="634"/>
      <c r="T32" s="634"/>
      <c r="U32" s="634"/>
      <c r="V32" s="634"/>
      <c r="W32" s="634"/>
      <c r="X32" s="639"/>
    </row>
    <row r="33" spans="1:24" s="349" customFormat="1" ht="20.25" customHeight="1" thickBot="1" x14ac:dyDescent="0.2">
      <c r="A33" s="348"/>
      <c r="B33" s="629"/>
      <c r="C33" s="630"/>
      <c r="D33" s="630"/>
      <c r="E33" s="630"/>
      <c r="F33" s="350" t="s">
        <v>18</v>
      </c>
      <c r="G33" s="351" t="s">
        <v>230</v>
      </c>
      <c r="H33" s="351" t="s">
        <v>231</v>
      </c>
      <c r="I33" s="352" t="s">
        <v>63</v>
      </c>
      <c r="J33" s="351" t="s">
        <v>64</v>
      </c>
      <c r="K33" s="353" t="s">
        <v>65</v>
      </c>
      <c r="L33" s="353" t="s">
        <v>66</v>
      </c>
      <c r="M33" s="353" t="s">
        <v>67</v>
      </c>
      <c r="N33" s="353" t="s">
        <v>68</v>
      </c>
      <c r="O33" s="353" t="s">
        <v>69</v>
      </c>
      <c r="P33" s="353" t="s">
        <v>70</v>
      </c>
      <c r="Q33" s="353" t="s">
        <v>71</v>
      </c>
      <c r="R33" s="353" t="s">
        <v>72</v>
      </c>
      <c r="S33" s="353" t="s">
        <v>73</v>
      </c>
      <c r="T33" s="353" t="s">
        <v>74</v>
      </c>
      <c r="U33" s="353" t="s">
        <v>75</v>
      </c>
      <c r="V33" s="353" t="s">
        <v>76</v>
      </c>
      <c r="W33" s="353" t="s">
        <v>77</v>
      </c>
      <c r="X33" s="640"/>
    </row>
    <row r="34" spans="1:24" s="349" customFormat="1" ht="20.25" customHeight="1" x14ac:dyDescent="0.15">
      <c r="A34" s="348"/>
      <c r="B34" s="658" t="s">
        <v>259</v>
      </c>
      <c r="C34" s="659"/>
      <c r="D34" s="659"/>
      <c r="E34" s="659"/>
      <c r="F34" s="411"/>
      <c r="G34" s="412"/>
      <c r="H34" s="412"/>
      <c r="I34" s="413"/>
      <c r="J34" s="412"/>
      <c r="K34" s="412"/>
      <c r="L34" s="412"/>
      <c r="M34" s="412"/>
      <c r="N34" s="412"/>
      <c r="O34" s="412"/>
      <c r="P34" s="412"/>
      <c r="Q34" s="412"/>
      <c r="R34" s="412"/>
      <c r="S34" s="412"/>
      <c r="T34" s="412"/>
      <c r="U34" s="412"/>
      <c r="V34" s="412"/>
      <c r="W34" s="412"/>
      <c r="X34" s="414">
        <f t="shared" ref="X34:X45" si="11">SUM(F34:W34)</f>
        <v>0</v>
      </c>
    </row>
    <row r="35" spans="1:24" s="349" customFormat="1" ht="20.25" customHeight="1" x14ac:dyDescent="0.15">
      <c r="A35" s="348"/>
      <c r="B35" s="415"/>
      <c r="C35" s="416" t="s">
        <v>89</v>
      </c>
      <c r="D35" s="660" t="s">
        <v>260</v>
      </c>
      <c r="E35" s="661"/>
      <c r="F35" s="417"/>
      <c r="G35" s="418"/>
      <c r="H35" s="418"/>
      <c r="I35" s="419"/>
      <c r="J35" s="418"/>
      <c r="K35" s="418"/>
      <c r="L35" s="418"/>
      <c r="M35" s="418"/>
      <c r="N35" s="418"/>
      <c r="O35" s="418"/>
      <c r="P35" s="418"/>
      <c r="Q35" s="418"/>
      <c r="R35" s="418"/>
      <c r="S35" s="418"/>
      <c r="T35" s="418"/>
      <c r="U35" s="418"/>
      <c r="V35" s="418"/>
      <c r="W35" s="418"/>
      <c r="X35" s="420">
        <f t="shared" si="11"/>
        <v>0</v>
      </c>
    </row>
    <row r="36" spans="1:24" s="349" customFormat="1" ht="20.25" customHeight="1" x14ac:dyDescent="0.15">
      <c r="A36" s="348"/>
      <c r="B36" s="415"/>
      <c r="C36" s="421" t="s">
        <v>89</v>
      </c>
      <c r="D36" s="662" t="s">
        <v>261</v>
      </c>
      <c r="E36" s="663"/>
      <c r="F36" s="422"/>
      <c r="G36" s="423"/>
      <c r="H36" s="423"/>
      <c r="I36" s="424"/>
      <c r="J36" s="423"/>
      <c r="K36" s="423"/>
      <c r="L36" s="423"/>
      <c r="M36" s="423"/>
      <c r="N36" s="423"/>
      <c r="O36" s="423"/>
      <c r="P36" s="423"/>
      <c r="Q36" s="423"/>
      <c r="R36" s="423"/>
      <c r="S36" s="423"/>
      <c r="T36" s="423"/>
      <c r="U36" s="423"/>
      <c r="V36" s="423"/>
      <c r="W36" s="423"/>
      <c r="X36" s="425">
        <f t="shared" si="11"/>
        <v>0</v>
      </c>
    </row>
    <row r="37" spans="1:24" s="349" customFormat="1" ht="20.25" customHeight="1" x14ac:dyDescent="0.15">
      <c r="A37" s="348"/>
      <c r="B37" s="415"/>
      <c r="C37" s="421" t="s">
        <v>89</v>
      </c>
      <c r="D37" s="662" t="s">
        <v>262</v>
      </c>
      <c r="E37" s="663"/>
      <c r="F37" s="422"/>
      <c r="G37" s="423"/>
      <c r="H37" s="423"/>
      <c r="I37" s="424"/>
      <c r="J37" s="423"/>
      <c r="K37" s="423"/>
      <c r="L37" s="423"/>
      <c r="M37" s="423"/>
      <c r="N37" s="423"/>
      <c r="O37" s="423"/>
      <c r="P37" s="423"/>
      <c r="Q37" s="423"/>
      <c r="R37" s="423"/>
      <c r="S37" s="423"/>
      <c r="T37" s="423"/>
      <c r="U37" s="423"/>
      <c r="V37" s="423"/>
      <c r="W37" s="423"/>
      <c r="X37" s="425">
        <f t="shared" si="11"/>
        <v>0</v>
      </c>
    </row>
    <row r="38" spans="1:24" s="349" customFormat="1" ht="20.25" customHeight="1" x14ac:dyDescent="0.15">
      <c r="A38" s="348"/>
      <c r="B38" s="415"/>
      <c r="C38" s="355" t="s">
        <v>89</v>
      </c>
      <c r="D38" s="664" t="s">
        <v>263</v>
      </c>
      <c r="E38" s="665"/>
      <c r="F38" s="426"/>
      <c r="G38" s="427"/>
      <c r="H38" s="427"/>
      <c r="I38" s="428"/>
      <c r="J38" s="427"/>
      <c r="K38" s="427"/>
      <c r="L38" s="427"/>
      <c r="M38" s="427"/>
      <c r="N38" s="427"/>
      <c r="O38" s="427"/>
      <c r="P38" s="427"/>
      <c r="Q38" s="427"/>
      <c r="R38" s="427"/>
      <c r="S38" s="427"/>
      <c r="T38" s="427"/>
      <c r="U38" s="427"/>
      <c r="V38" s="427"/>
      <c r="W38" s="427"/>
      <c r="X38" s="429">
        <f t="shared" si="11"/>
        <v>0</v>
      </c>
    </row>
    <row r="39" spans="1:24" s="349" customFormat="1" ht="20.25" customHeight="1" x14ac:dyDescent="0.15">
      <c r="A39" s="348"/>
      <c r="B39" s="666" t="s">
        <v>264</v>
      </c>
      <c r="C39" s="667"/>
      <c r="D39" s="667"/>
      <c r="E39" s="667"/>
      <c r="F39" s="430"/>
      <c r="G39" s="431"/>
      <c r="H39" s="431"/>
      <c r="I39" s="432"/>
      <c r="J39" s="431"/>
      <c r="K39" s="431"/>
      <c r="L39" s="431"/>
      <c r="M39" s="431"/>
      <c r="N39" s="431"/>
      <c r="O39" s="431"/>
      <c r="P39" s="431"/>
      <c r="Q39" s="431"/>
      <c r="R39" s="431"/>
      <c r="S39" s="431"/>
      <c r="T39" s="431"/>
      <c r="U39" s="431"/>
      <c r="V39" s="431"/>
      <c r="W39" s="431"/>
      <c r="X39" s="433">
        <f t="shared" si="11"/>
        <v>0</v>
      </c>
    </row>
    <row r="40" spans="1:24" s="349" customFormat="1" ht="20.25" customHeight="1" x14ac:dyDescent="0.15">
      <c r="A40" s="348"/>
      <c r="B40" s="415"/>
      <c r="C40" s="416" t="s">
        <v>89</v>
      </c>
      <c r="D40" s="660" t="s">
        <v>265</v>
      </c>
      <c r="E40" s="661"/>
      <c r="F40" s="417"/>
      <c r="G40" s="418"/>
      <c r="H40" s="418"/>
      <c r="I40" s="419"/>
      <c r="J40" s="418"/>
      <c r="K40" s="418"/>
      <c r="L40" s="418"/>
      <c r="M40" s="418"/>
      <c r="N40" s="418"/>
      <c r="O40" s="418"/>
      <c r="P40" s="418"/>
      <c r="Q40" s="418"/>
      <c r="R40" s="418"/>
      <c r="S40" s="418"/>
      <c r="T40" s="418"/>
      <c r="U40" s="418"/>
      <c r="V40" s="418"/>
      <c r="W40" s="418"/>
      <c r="X40" s="420">
        <f t="shared" si="11"/>
        <v>0</v>
      </c>
    </row>
    <row r="41" spans="1:24" s="349" customFormat="1" ht="20.25" customHeight="1" x14ac:dyDescent="0.15">
      <c r="A41" s="348"/>
      <c r="B41" s="415"/>
      <c r="C41" s="421" t="s">
        <v>89</v>
      </c>
      <c r="D41" s="662" t="s">
        <v>262</v>
      </c>
      <c r="E41" s="663"/>
      <c r="F41" s="422"/>
      <c r="G41" s="423"/>
      <c r="H41" s="423"/>
      <c r="I41" s="424"/>
      <c r="J41" s="423"/>
      <c r="K41" s="434"/>
      <c r="L41" s="434"/>
      <c r="M41" s="434"/>
      <c r="N41" s="434"/>
      <c r="O41" s="434"/>
      <c r="P41" s="434"/>
      <c r="Q41" s="434"/>
      <c r="R41" s="434"/>
      <c r="S41" s="434"/>
      <c r="T41" s="434"/>
      <c r="U41" s="434"/>
      <c r="V41" s="434"/>
      <c r="W41" s="434"/>
      <c r="X41" s="425">
        <f t="shared" si="11"/>
        <v>0</v>
      </c>
    </row>
    <row r="42" spans="1:24" s="349" customFormat="1" ht="20.25" customHeight="1" x14ac:dyDescent="0.15">
      <c r="A42" s="348"/>
      <c r="B42" s="435"/>
      <c r="C42" s="355" t="s">
        <v>89</v>
      </c>
      <c r="D42" s="664" t="s">
        <v>263</v>
      </c>
      <c r="E42" s="665"/>
      <c r="F42" s="436"/>
      <c r="G42" s="437"/>
      <c r="H42" s="437"/>
      <c r="I42" s="428"/>
      <c r="J42" s="427"/>
      <c r="K42" s="438"/>
      <c r="L42" s="438"/>
      <c r="M42" s="438"/>
      <c r="N42" s="438"/>
      <c r="O42" s="438"/>
      <c r="P42" s="438"/>
      <c r="Q42" s="438"/>
      <c r="R42" s="438"/>
      <c r="S42" s="438"/>
      <c r="T42" s="438"/>
      <c r="U42" s="438"/>
      <c r="V42" s="438"/>
      <c r="W42" s="438"/>
      <c r="X42" s="429">
        <f t="shared" si="11"/>
        <v>0</v>
      </c>
    </row>
    <row r="43" spans="1:24" s="349" customFormat="1" ht="20.25" customHeight="1" thickBot="1" x14ac:dyDescent="0.2">
      <c r="A43" s="348"/>
      <c r="B43" s="657" t="s">
        <v>266</v>
      </c>
      <c r="C43" s="652"/>
      <c r="D43" s="652"/>
      <c r="E43" s="652"/>
      <c r="F43" s="439"/>
      <c r="G43" s="440"/>
      <c r="H43" s="440"/>
      <c r="I43" s="441"/>
      <c r="J43" s="440"/>
      <c r="K43" s="440"/>
      <c r="L43" s="440"/>
      <c r="M43" s="440"/>
      <c r="N43" s="440"/>
      <c r="O43" s="440"/>
      <c r="P43" s="440"/>
      <c r="Q43" s="440"/>
      <c r="R43" s="440"/>
      <c r="S43" s="440"/>
      <c r="T43" s="440"/>
      <c r="U43" s="440"/>
      <c r="V43" s="440"/>
      <c r="W43" s="440"/>
      <c r="X43" s="442">
        <f t="shared" si="11"/>
        <v>0</v>
      </c>
    </row>
    <row r="44" spans="1:24" s="349" customFormat="1" ht="20.25" customHeight="1" x14ac:dyDescent="0.15">
      <c r="A44" s="348"/>
      <c r="B44" s="670" t="s">
        <v>267</v>
      </c>
      <c r="C44" s="671"/>
      <c r="D44" s="671"/>
      <c r="E44" s="671"/>
      <c r="F44" s="443"/>
      <c r="G44" s="444"/>
      <c r="H44" s="444"/>
      <c r="I44" s="445"/>
      <c r="J44" s="444"/>
      <c r="K44" s="444"/>
      <c r="L44" s="444"/>
      <c r="M44" s="444"/>
      <c r="N44" s="444"/>
      <c r="O44" s="444"/>
      <c r="P44" s="444"/>
      <c r="Q44" s="444"/>
      <c r="R44" s="444"/>
      <c r="S44" s="444"/>
      <c r="T44" s="444"/>
      <c r="U44" s="444"/>
      <c r="V44" s="444"/>
      <c r="W44" s="444"/>
      <c r="X44" s="446">
        <f t="shared" si="11"/>
        <v>0</v>
      </c>
    </row>
    <row r="45" spans="1:24" s="349" customFormat="1" ht="20.25" customHeight="1" x14ac:dyDescent="0.15">
      <c r="A45" s="348"/>
      <c r="B45" s="672" t="s">
        <v>268</v>
      </c>
      <c r="C45" s="663"/>
      <c r="D45" s="663"/>
      <c r="E45" s="663"/>
      <c r="F45" s="422"/>
      <c r="G45" s="423"/>
      <c r="H45" s="423"/>
      <c r="I45" s="424"/>
      <c r="J45" s="423"/>
      <c r="K45" s="423"/>
      <c r="L45" s="423"/>
      <c r="M45" s="423"/>
      <c r="N45" s="423"/>
      <c r="O45" s="423"/>
      <c r="P45" s="423"/>
      <c r="Q45" s="423"/>
      <c r="R45" s="423"/>
      <c r="S45" s="423"/>
      <c r="T45" s="423"/>
      <c r="U45" s="423"/>
      <c r="V45" s="423"/>
      <c r="W45" s="423"/>
      <c r="X45" s="425">
        <f t="shared" si="11"/>
        <v>0</v>
      </c>
    </row>
    <row r="46" spans="1:24" s="349" customFormat="1" ht="20.25" customHeight="1" thickBot="1" x14ac:dyDescent="0.2">
      <c r="A46" s="348"/>
      <c r="B46" s="673" t="s">
        <v>269</v>
      </c>
      <c r="C46" s="674"/>
      <c r="D46" s="674"/>
      <c r="E46" s="674"/>
      <c r="F46" s="447"/>
      <c r="G46" s="448"/>
      <c r="H46" s="448"/>
      <c r="I46" s="449"/>
      <c r="J46" s="448"/>
      <c r="K46" s="448"/>
      <c r="L46" s="448"/>
      <c r="M46" s="448"/>
      <c r="N46" s="448"/>
      <c r="O46" s="448"/>
      <c r="P46" s="448"/>
      <c r="Q46" s="448"/>
      <c r="R46" s="448"/>
      <c r="S46" s="448"/>
      <c r="T46" s="448"/>
      <c r="U46" s="448"/>
      <c r="V46" s="448"/>
      <c r="W46" s="448"/>
      <c r="X46" s="450" t="s">
        <v>270</v>
      </c>
    </row>
    <row r="47" spans="1:24" s="349" customFormat="1" ht="20.25" customHeight="1" x14ac:dyDescent="0.15">
      <c r="B47" s="410"/>
      <c r="C47" s="410"/>
      <c r="D47" s="410"/>
      <c r="E47" s="410"/>
      <c r="F47" s="410"/>
      <c r="G47" s="410"/>
      <c r="H47" s="410"/>
      <c r="I47" s="410"/>
      <c r="J47" s="410"/>
      <c r="K47" s="410"/>
      <c r="L47" s="410"/>
      <c r="M47" s="410"/>
      <c r="N47" s="410"/>
      <c r="O47" s="410"/>
      <c r="P47" s="410"/>
      <c r="Q47" s="410"/>
      <c r="R47" s="410"/>
      <c r="S47" s="410"/>
      <c r="T47" s="410"/>
      <c r="U47" s="410"/>
      <c r="V47" s="410"/>
      <c r="W47" s="410"/>
      <c r="X47" s="410"/>
    </row>
    <row r="48" spans="1:24" s="349" customFormat="1" ht="20.25" customHeight="1" thickBot="1" x14ac:dyDescent="0.2">
      <c r="B48" s="343" t="s">
        <v>224</v>
      </c>
      <c r="C48" s="344" t="s">
        <v>271</v>
      </c>
      <c r="D48" s="225"/>
      <c r="E48" s="410"/>
      <c r="F48" s="410"/>
      <c r="G48" s="410"/>
      <c r="H48" s="410"/>
      <c r="I48" s="410"/>
      <c r="J48" s="410"/>
      <c r="K48" s="410"/>
      <c r="L48" s="410"/>
      <c r="M48" s="410"/>
      <c r="N48" s="410"/>
      <c r="O48" s="410"/>
      <c r="P48" s="410"/>
      <c r="Q48" s="410"/>
      <c r="R48" s="410"/>
      <c r="S48" s="410"/>
      <c r="T48" s="410"/>
      <c r="U48" s="410"/>
      <c r="V48" s="410"/>
      <c r="W48" s="410"/>
      <c r="X48" s="410"/>
    </row>
    <row r="49" spans="1:24" s="349" customFormat="1" ht="20.25" customHeight="1" x14ac:dyDescent="0.15">
      <c r="A49" s="348"/>
      <c r="B49" s="625" t="s">
        <v>227</v>
      </c>
      <c r="C49" s="626"/>
      <c r="D49" s="626"/>
      <c r="E49" s="626"/>
      <c r="F49" s="631" t="s">
        <v>228</v>
      </c>
      <c r="G49" s="626"/>
      <c r="H49" s="632"/>
      <c r="I49" s="636" t="s">
        <v>229</v>
      </c>
      <c r="J49" s="626"/>
      <c r="K49" s="626"/>
      <c r="L49" s="626"/>
      <c r="M49" s="626"/>
      <c r="N49" s="626"/>
      <c r="O49" s="626"/>
      <c r="P49" s="626"/>
      <c r="Q49" s="626"/>
      <c r="R49" s="626"/>
      <c r="S49" s="626"/>
      <c r="T49" s="626"/>
      <c r="U49" s="626"/>
      <c r="V49" s="626"/>
      <c r="W49" s="626"/>
      <c r="X49" s="638" t="s">
        <v>110</v>
      </c>
    </row>
    <row r="50" spans="1:24" s="349" customFormat="1" ht="20.25" customHeight="1" x14ac:dyDescent="0.15">
      <c r="A50" s="348"/>
      <c r="B50" s="627"/>
      <c r="C50" s="628"/>
      <c r="D50" s="628"/>
      <c r="E50" s="628"/>
      <c r="F50" s="633"/>
      <c r="G50" s="634"/>
      <c r="H50" s="635"/>
      <c r="I50" s="637"/>
      <c r="J50" s="634"/>
      <c r="K50" s="634"/>
      <c r="L50" s="634"/>
      <c r="M50" s="634"/>
      <c r="N50" s="634"/>
      <c r="O50" s="634"/>
      <c r="P50" s="634"/>
      <c r="Q50" s="634"/>
      <c r="R50" s="634"/>
      <c r="S50" s="634"/>
      <c r="T50" s="634"/>
      <c r="U50" s="634"/>
      <c r="V50" s="634"/>
      <c r="W50" s="634"/>
      <c r="X50" s="639"/>
    </row>
    <row r="51" spans="1:24" s="349" customFormat="1" ht="20.25" customHeight="1" thickBot="1" x14ac:dyDescent="0.2">
      <c r="A51" s="348"/>
      <c r="B51" s="629"/>
      <c r="C51" s="630"/>
      <c r="D51" s="630"/>
      <c r="E51" s="630"/>
      <c r="F51" s="350" t="s">
        <v>18</v>
      </c>
      <c r="G51" s="351" t="s">
        <v>230</v>
      </c>
      <c r="H51" s="351" t="s">
        <v>231</v>
      </c>
      <c r="I51" s="352" t="s">
        <v>63</v>
      </c>
      <c r="J51" s="351" t="s">
        <v>64</v>
      </c>
      <c r="K51" s="353" t="s">
        <v>65</v>
      </c>
      <c r="L51" s="353" t="s">
        <v>66</v>
      </c>
      <c r="M51" s="353" t="s">
        <v>67</v>
      </c>
      <c r="N51" s="353" t="s">
        <v>68</v>
      </c>
      <c r="O51" s="353" t="s">
        <v>69</v>
      </c>
      <c r="P51" s="353" t="s">
        <v>70</v>
      </c>
      <c r="Q51" s="353" t="s">
        <v>71</v>
      </c>
      <c r="R51" s="353" t="s">
        <v>72</v>
      </c>
      <c r="S51" s="353" t="s">
        <v>73</v>
      </c>
      <c r="T51" s="353" t="s">
        <v>74</v>
      </c>
      <c r="U51" s="353" t="s">
        <v>75</v>
      </c>
      <c r="V51" s="353" t="s">
        <v>76</v>
      </c>
      <c r="W51" s="353" t="s">
        <v>77</v>
      </c>
      <c r="X51" s="640"/>
    </row>
    <row r="52" spans="1:24" s="349" customFormat="1" ht="20.25" customHeight="1" x14ac:dyDescent="0.15">
      <c r="B52" s="451" t="s">
        <v>41</v>
      </c>
      <c r="C52" s="452" t="s">
        <v>272</v>
      </c>
      <c r="D52" s="453"/>
      <c r="E52" s="454"/>
      <c r="F52" s="455">
        <f>SUM(F53:F54)</f>
        <v>0</v>
      </c>
      <c r="G52" s="455">
        <f t="shared" ref="G52:W52" si="12">SUM(G53:G54)</f>
        <v>0</v>
      </c>
      <c r="H52" s="455">
        <f t="shared" si="12"/>
        <v>0</v>
      </c>
      <c r="I52" s="455">
        <f t="shared" si="12"/>
        <v>0</v>
      </c>
      <c r="J52" s="455">
        <f t="shared" si="12"/>
        <v>0</v>
      </c>
      <c r="K52" s="455">
        <f t="shared" si="12"/>
        <v>0</v>
      </c>
      <c r="L52" s="455">
        <f t="shared" si="12"/>
        <v>0</v>
      </c>
      <c r="M52" s="455">
        <f t="shared" si="12"/>
        <v>0</v>
      </c>
      <c r="N52" s="455">
        <f t="shared" si="12"/>
        <v>0</v>
      </c>
      <c r="O52" s="455">
        <f t="shared" si="12"/>
        <v>0</v>
      </c>
      <c r="P52" s="455">
        <f t="shared" si="12"/>
        <v>0</v>
      </c>
      <c r="Q52" s="455">
        <f t="shared" si="12"/>
        <v>0</v>
      </c>
      <c r="R52" s="455">
        <f t="shared" si="12"/>
        <v>0</v>
      </c>
      <c r="S52" s="455">
        <f t="shared" si="12"/>
        <v>0</v>
      </c>
      <c r="T52" s="455">
        <f t="shared" si="12"/>
        <v>0</v>
      </c>
      <c r="U52" s="455">
        <f t="shared" si="12"/>
        <v>0</v>
      </c>
      <c r="V52" s="455">
        <f t="shared" si="12"/>
        <v>0</v>
      </c>
      <c r="W52" s="455">
        <f t="shared" si="12"/>
        <v>0</v>
      </c>
      <c r="X52" s="456">
        <f t="shared" ref="X52:X62" si="13">SUM(F52:W52)</f>
        <v>0</v>
      </c>
    </row>
    <row r="53" spans="1:24" s="349" customFormat="1" ht="20.25" customHeight="1" x14ac:dyDescent="0.15">
      <c r="B53" s="457"/>
      <c r="C53" s="410"/>
      <c r="D53" s="458" t="s">
        <v>89</v>
      </c>
      <c r="E53" s="459" t="s">
        <v>273</v>
      </c>
      <c r="F53" s="460"/>
      <c r="G53" s="460"/>
      <c r="H53" s="460"/>
      <c r="I53" s="460"/>
      <c r="J53" s="460"/>
      <c r="K53" s="460"/>
      <c r="L53" s="460"/>
      <c r="M53" s="460"/>
      <c r="N53" s="460"/>
      <c r="O53" s="460"/>
      <c r="P53" s="460"/>
      <c r="Q53" s="460"/>
      <c r="R53" s="460"/>
      <c r="S53" s="460"/>
      <c r="T53" s="460"/>
      <c r="U53" s="460"/>
      <c r="V53" s="460"/>
      <c r="W53" s="460"/>
      <c r="X53" s="456">
        <f t="shared" si="13"/>
        <v>0</v>
      </c>
    </row>
    <row r="54" spans="1:24" s="349" customFormat="1" ht="20.25" customHeight="1" x14ac:dyDescent="0.15">
      <c r="B54" s="461"/>
      <c r="C54" s="462"/>
      <c r="D54" s="458" t="s">
        <v>89</v>
      </c>
      <c r="E54" s="459" t="s">
        <v>274</v>
      </c>
      <c r="F54" s="460"/>
      <c r="G54" s="460"/>
      <c r="H54" s="460"/>
      <c r="I54" s="460"/>
      <c r="J54" s="460"/>
      <c r="K54" s="460"/>
      <c r="L54" s="460"/>
      <c r="M54" s="460"/>
      <c r="N54" s="460"/>
      <c r="O54" s="460"/>
      <c r="P54" s="460"/>
      <c r="Q54" s="460"/>
      <c r="R54" s="460"/>
      <c r="S54" s="460"/>
      <c r="T54" s="460"/>
      <c r="U54" s="460"/>
      <c r="V54" s="460"/>
      <c r="W54" s="460"/>
      <c r="X54" s="456">
        <f t="shared" si="13"/>
        <v>0</v>
      </c>
    </row>
    <row r="55" spans="1:24" s="349" customFormat="1" ht="20.25" customHeight="1" x14ac:dyDescent="0.15">
      <c r="B55" s="451" t="s">
        <v>42</v>
      </c>
      <c r="C55" s="452" t="s">
        <v>275</v>
      </c>
      <c r="D55" s="453"/>
      <c r="E55" s="454"/>
      <c r="F55" s="455">
        <f>SUM(F56,F59)</f>
        <v>0</v>
      </c>
      <c r="G55" s="455">
        <f t="shared" ref="G55:W55" si="14">SUM(G56,G59)</f>
        <v>0</v>
      </c>
      <c r="H55" s="455">
        <f t="shared" si="14"/>
        <v>0</v>
      </c>
      <c r="I55" s="455">
        <f t="shared" si="14"/>
        <v>0</v>
      </c>
      <c r="J55" s="455">
        <f t="shared" si="14"/>
        <v>0</v>
      </c>
      <c r="K55" s="455">
        <f t="shared" si="14"/>
        <v>0</v>
      </c>
      <c r="L55" s="455">
        <f t="shared" si="14"/>
        <v>0</v>
      </c>
      <c r="M55" s="455">
        <f t="shared" si="14"/>
        <v>0</v>
      </c>
      <c r="N55" s="455">
        <f t="shared" si="14"/>
        <v>0</v>
      </c>
      <c r="O55" s="455">
        <f t="shared" si="14"/>
        <v>0</v>
      </c>
      <c r="P55" s="455">
        <f t="shared" si="14"/>
        <v>0</v>
      </c>
      <c r="Q55" s="455">
        <f t="shared" si="14"/>
        <v>0</v>
      </c>
      <c r="R55" s="455">
        <f t="shared" si="14"/>
        <v>0</v>
      </c>
      <c r="S55" s="455">
        <f t="shared" si="14"/>
        <v>0</v>
      </c>
      <c r="T55" s="455">
        <f t="shared" si="14"/>
        <v>0</v>
      </c>
      <c r="U55" s="455">
        <f t="shared" si="14"/>
        <v>0</v>
      </c>
      <c r="V55" s="455">
        <f t="shared" si="14"/>
        <v>0</v>
      </c>
      <c r="W55" s="455">
        <f t="shared" si="14"/>
        <v>0</v>
      </c>
      <c r="X55" s="456">
        <f t="shared" si="13"/>
        <v>0</v>
      </c>
    </row>
    <row r="56" spans="1:24" s="349" customFormat="1" ht="20.25" customHeight="1" x14ac:dyDescent="0.15">
      <c r="B56" s="457"/>
      <c r="C56" s="410"/>
      <c r="D56" s="463" t="s">
        <v>276</v>
      </c>
      <c r="E56" s="453"/>
      <c r="F56" s="455">
        <f>SUM(F57:F58)</f>
        <v>0</v>
      </c>
      <c r="G56" s="455">
        <f t="shared" ref="G56:W56" si="15">SUM(G57:G58)</f>
        <v>0</v>
      </c>
      <c r="H56" s="455">
        <f t="shared" si="15"/>
        <v>0</v>
      </c>
      <c r="I56" s="455">
        <f t="shared" si="15"/>
        <v>0</v>
      </c>
      <c r="J56" s="455">
        <f t="shared" si="15"/>
        <v>0</v>
      </c>
      <c r="K56" s="455">
        <f t="shared" si="15"/>
        <v>0</v>
      </c>
      <c r="L56" s="455">
        <f t="shared" si="15"/>
        <v>0</v>
      </c>
      <c r="M56" s="455">
        <f t="shared" si="15"/>
        <v>0</v>
      </c>
      <c r="N56" s="455">
        <f t="shared" si="15"/>
        <v>0</v>
      </c>
      <c r="O56" s="455">
        <f t="shared" si="15"/>
        <v>0</v>
      </c>
      <c r="P56" s="455">
        <f t="shared" si="15"/>
        <v>0</v>
      </c>
      <c r="Q56" s="455">
        <f t="shared" si="15"/>
        <v>0</v>
      </c>
      <c r="R56" s="455">
        <f t="shared" si="15"/>
        <v>0</v>
      </c>
      <c r="S56" s="455">
        <f t="shared" si="15"/>
        <v>0</v>
      </c>
      <c r="T56" s="455">
        <f t="shared" si="15"/>
        <v>0</v>
      </c>
      <c r="U56" s="455">
        <f t="shared" si="15"/>
        <v>0</v>
      </c>
      <c r="V56" s="455">
        <f t="shared" si="15"/>
        <v>0</v>
      </c>
      <c r="W56" s="455">
        <f t="shared" si="15"/>
        <v>0</v>
      </c>
      <c r="X56" s="456">
        <f t="shared" si="13"/>
        <v>0</v>
      </c>
    </row>
    <row r="57" spans="1:24" s="349" customFormat="1" ht="20.25" customHeight="1" x14ac:dyDescent="0.15">
      <c r="B57" s="457"/>
      <c r="C57" s="410"/>
      <c r="D57" s="464"/>
      <c r="E57" s="465"/>
      <c r="F57" s="466"/>
      <c r="G57" s="466"/>
      <c r="H57" s="466"/>
      <c r="I57" s="466"/>
      <c r="J57" s="466"/>
      <c r="K57" s="466"/>
      <c r="L57" s="466"/>
      <c r="M57" s="466"/>
      <c r="N57" s="466"/>
      <c r="O57" s="466"/>
      <c r="P57" s="466"/>
      <c r="Q57" s="466"/>
      <c r="R57" s="466"/>
      <c r="S57" s="466"/>
      <c r="T57" s="466"/>
      <c r="U57" s="466"/>
      <c r="V57" s="466"/>
      <c r="W57" s="466"/>
      <c r="X57" s="467">
        <f t="shared" si="13"/>
        <v>0</v>
      </c>
    </row>
    <row r="58" spans="1:24" s="349" customFormat="1" ht="20.25" customHeight="1" x14ac:dyDescent="0.15">
      <c r="B58" s="457"/>
      <c r="C58" s="415"/>
      <c r="D58" s="468"/>
      <c r="E58" s="465"/>
      <c r="F58" s="466"/>
      <c r="G58" s="466"/>
      <c r="H58" s="466"/>
      <c r="I58" s="466"/>
      <c r="J58" s="466"/>
      <c r="K58" s="466"/>
      <c r="L58" s="466"/>
      <c r="M58" s="466"/>
      <c r="N58" s="466"/>
      <c r="O58" s="466"/>
      <c r="P58" s="466"/>
      <c r="Q58" s="466"/>
      <c r="R58" s="466"/>
      <c r="S58" s="466"/>
      <c r="T58" s="466"/>
      <c r="U58" s="466"/>
      <c r="V58" s="466"/>
      <c r="W58" s="466"/>
      <c r="X58" s="467">
        <f t="shared" si="13"/>
        <v>0</v>
      </c>
    </row>
    <row r="59" spans="1:24" s="349" customFormat="1" ht="20.25" customHeight="1" x14ac:dyDescent="0.15">
      <c r="B59" s="457"/>
      <c r="C59" s="410"/>
      <c r="D59" s="463" t="s">
        <v>277</v>
      </c>
      <c r="E59" s="453"/>
      <c r="F59" s="455">
        <f>SUM(F60:F62)</f>
        <v>0</v>
      </c>
      <c r="G59" s="455">
        <f t="shared" ref="G59:W59" si="16">SUM(G60:G62)</f>
        <v>0</v>
      </c>
      <c r="H59" s="455">
        <f t="shared" si="16"/>
        <v>0</v>
      </c>
      <c r="I59" s="455">
        <f t="shared" si="16"/>
        <v>0</v>
      </c>
      <c r="J59" s="455">
        <f t="shared" si="16"/>
        <v>0</v>
      </c>
      <c r="K59" s="455">
        <f t="shared" si="16"/>
        <v>0</v>
      </c>
      <c r="L59" s="455">
        <f t="shared" si="16"/>
        <v>0</v>
      </c>
      <c r="M59" s="455">
        <f t="shared" si="16"/>
        <v>0</v>
      </c>
      <c r="N59" s="455">
        <f t="shared" si="16"/>
        <v>0</v>
      </c>
      <c r="O59" s="455">
        <f t="shared" si="16"/>
        <v>0</v>
      </c>
      <c r="P59" s="455">
        <f t="shared" si="16"/>
        <v>0</v>
      </c>
      <c r="Q59" s="455">
        <f t="shared" si="16"/>
        <v>0</v>
      </c>
      <c r="R59" s="455">
        <f t="shared" si="16"/>
        <v>0</v>
      </c>
      <c r="S59" s="455">
        <f t="shared" si="16"/>
        <v>0</v>
      </c>
      <c r="T59" s="455">
        <f t="shared" si="16"/>
        <v>0</v>
      </c>
      <c r="U59" s="455">
        <f t="shared" si="16"/>
        <v>0</v>
      </c>
      <c r="V59" s="455">
        <f t="shared" si="16"/>
        <v>0</v>
      </c>
      <c r="W59" s="455">
        <f t="shared" si="16"/>
        <v>0</v>
      </c>
      <c r="X59" s="456">
        <f t="shared" si="13"/>
        <v>0</v>
      </c>
    </row>
    <row r="60" spans="1:24" s="349" customFormat="1" ht="20.25" customHeight="1" x14ac:dyDescent="0.15">
      <c r="B60" s="457"/>
      <c r="C60" s="410"/>
      <c r="D60" s="362"/>
      <c r="E60" s="469" t="s">
        <v>278</v>
      </c>
      <c r="F60" s="460"/>
      <c r="G60" s="460"/>
      <c r="H60" s="460"/>
      <c r="I60" s="460"/>
      <c r="J60" s="460"/>
      <c r="K60" s="460"/>
      <c r="L60" s="460"/>
      <c r="M60" s="460"/>
      <c r="N60" s="460"/>
      <c r="O60" s="460"/>
      <c r="P60" s="460"/>
      <c r="Q60" s="460"/>
      <c r="R60" s="460"/>
      <c r="S60" s="460"/>
      <c r="T60" s="460"/>
      <c r="U60" s="460"/>
      <c r="V60" s="460"/>
      <c r="W60" s="460"/>
      <c r="X60" s="456">
        <f t="shared" si="13"/>
        <v>0</v>
      </c>
    </row>
    <row r="61" spans="1:24" s="349" customFormat="1" ht="20.25" customHeight="1" x14ac:dyDescent="0.15">
      <c r="B61" s="457"/>
      <c r="C61" s="410"/>
      <c r="D61" s="362"/>
      <c r="E61" s="469" t="s">
        <v>279</v>
      </c>
      <c r="F61" s="460"/>
      <c r="G61" s="460"/>
      <c r="H61" s="460"/>
      <c r="I61" s="460"/>
      <c r="J61" s="460"/>
      <c r="K61" s="460"/>
      <c r="L61" s="460"/>
      <c r="M61" s="460"/>
      <c r="N61" s="460"/>
      <c r="O61" s="460"/>
      <c r="P61" s="460"/>
      <c r="Q61" s="460"/>
      <c r="R61" s="460"/>
      <c r="S61" s="460"/>
      <c r="T61" s="460"/>
      <c r="U61" s="460"/>
      <c r="V61" s="460"/>
      <c r="W61" s="460"/>
      <c r="X61" s="456">
        <f t="shared" si="13"/>
        <v>0</v>
      </c>
    </row>
    <row r="62" spans="1:24" s="349" customFormat="1" ht="20.25" customHeight="1" thickBot="1" x14ac:dyDescent="0.2">
      <c r="B62" s="470"/>
      <c r="C62" s="471"/>
      <c r="D62" s="472"/>
      <c r="E62" s="473" t="s">
        <v>280</v>
      </c>
      <c r="F62" s="474"/>
      <c r="G62" s="474"/>
      <c r="H62" s="474"/>
      <c r="I62" s="474"/>
      <c r="J62" s="474"/>
      <c r="K62" s="474"/>
      <c r="L62" s="474"/>
      <c r="M62" s="474"/>
      <c r="N62" s="474"/>
      <c r="O62" s="474"/>
      <c r="P62" s="474"/>
      <c r="Q62" s="474"/>
      <c r="R62" s="474"/>
      <c r="S62" s="474"/>
      <c r="T62" s="474"/>
      <c r="U62" s="474"/>
      <c r="V62" s="474"/>
      <c r="W62" s="474"/>
      <c r="X62" s="475">
        <f t="shared" si="13"/>
        <v>0</v>
      </c>
    </row>
    <row r="63" spans="1:24" s="349" customFormat="1" ht="20.25" customHeight="1" x14ac:dyDescent="0.15">
      <c r="C63" s="410"/>
      <c r="D63" s="410"/>
      <c r="E63" s="410"/>
      <c r="F63" s="410"/>
      <c r="G63" s="410"/>
      <c r="H63" s="410"/>
      <c r="I63" s="410"/>
      <c r="J63" s="410"/>
      <c r="K63" s="410"/>
      <c r="L63" s="410"/>
      <c r="M63" s="410"/>
      <c r="N63" s="410"/>
      <c r="O63" s="410"/>
      <c r="P63" s="410"/>
      <c r="Q63" s="410"/>
      <c r="R63" s="410"/>
      <c r="S63" s="410"/>
      <c r="T63" s="410"/>
      <c r="U63" s="410"/>
      <c r="V63" s="410"/>
      <c r="W63" s="410"/>
      <c r="X63" s="410"/>
    </row>
    <row r="64" spans="1:24" s="349" customFormat="1" ht="20.25" customHeight="1" thickBot="1" x14ac:dyDescent="0.2">
      <c r="B64" s="343" t="s">
        <v>224</v>
      </c>
      <c r="C64" s="344" t="s">
        <v>281</v>
      </c>
      <c r="D64" s="476"/>
      <c r="E64" s="410"/>
      <c r="F64" s="410"/>
      <c r="G64" s="410"/>
      <c r="H64" s="410"/>
      <c r="I64" s="410"/>
      <c r="J64" s="410"/>
      <c r="K64" s="410"/>
      <c r="L64" s="410"/>
      <c r="M64" s="410"/>
      <c r="N64" s="410"/>
      <c r="O64" s="410"/>
      <c r="P64" s="410"/>
      <c r="Q64" s="410"/>
      <c r="R64" s="410"/>
      <c r="S64" s="410"/>
      <c r="T64" s="410"/>
      <c r="U64" s="410"/>
      <c r="V64" s="410"/>
      <c r="W64" s="410"/>
      <c r="X64" s="410"/>
    </row>
    <row r="65" spans="1:24" s="349" customFormat="1" ht="20.25" customHeight="1" x14ac:dyDescent="0.15">
      <c r="A65" s="348"/>
      <c r="B65" s="625" t="s">
        <v>227</v>
      </c>
      <c r="C65" s="626"/>
      <c r="D65" s="626"/>
      <c r="E65" s="626"/>
      <c r="F65" s="631" t="s">
        <v>228</v>
      </c>
      <c r="G65" s="626"/>
      <c r="H65" s="632"/>
      <c r="I65" s="636" t="s">
        <v>229</v>
      </c>
      <c r="J65" s="626"/>
      <c r="K65" s="626"/>
      <c r="L65" s="626"/>
      <c r="M65" s="626"/>
      <c r="N65" s="626"/>
      <c r="O65" s="626"/>
      <c r="P65" s="626"/>
      <c r="Q65" s="626"/>
      <c r="R65" s="626"/>
      <c r="S65" s="626"/>
      <c r="T65" s="626"/>
      <c r="U65" s="626"/>
      <c r="V65" s="626"/>
      <c r="W65" s="626"/>
      <c r="X65" s="638" t="s">
        <v>110</v>
      </c>
    </row>
    <row r="66" spans="1:24" s="349" customFormat="1" ht="20.25" customHeight="1" x14ac:dyDescent="0.15">
      <c r="A66" s="348"/>
      <c r="B66" s="627"/>
      <c r="C66" s="628"/>
      <c r="D66" s="628"/>
      <c r="E66" s="628"/>
      <c r="F66" s="633"/>
      <c r="G66" s="634"/>
      <c r="H66" s="635"/>
      <c r="I66" s="637"/>
      <c r="J66" s="634"/>
      <c r="K66" s="634"/>
      <c r="L66" s="634"/>
      <c r="M66" s="634"/>
      <c r="N66" s="634"/>
      <c r="O66" s="634"/>
      <c r="P66" s="634"/>
      <c r="Q66" s="634"/>
      <c r="R66" s="634"/>
      <c r="S66" s="634"/>
      <c r="T66" s="634"/>
      <c r="U66" s="634"/>
      <c r="V66" s="634"/>
      <c r="W66" s="634"/>
      <c r="X66" s="639"/>
    </row>
    <row r="67" spans="1:24" s="349" customFormat="1" ht="20.25" customHeight="1" thickBot="1" x14ac:dyDescent="0.2">
      <c r="A67" s="348"/>
      <c r="B67" s="629"/>
      <c r="C67" s="630"/>
      <c r="D67" s="630"/>
      <c r="E67" s="630"/>
      <c r="F67" s="350" t="s">
        <v>18</v>
      </c>
      <c r="G67" s="351" t="s">
        <v>230</v>
      </c>
      <c r="H67" s="351" t="s">
        <v>231</v>
      </c>
      <c r="I67" s="352" t="s">
        <v>63</v>
      </c>
      <c r="J67" s="351" t="s">
        <v>64</v>
      </c>
      <c r="K67" s="353" t="s">
        <v>65</v>
      </c>
      <c r="L67" s="353" t="s">
        <v>66</v>
      </c>
      <c r="M67" s="353" t="s">
        <v>67</v>
      </c>
      <c r="N67" s="353" t="s">
        <v>68</v>
      </c>
      <c r="O67" s="353" t="s">
        <v>69</v>
      </c>
      <c r="P67" s="353" t="s">
        <v>70</v>
      </c>
      <c r="Q67" s="353" t="s">
        <v>71</v>
      </c>
      <c r="R67" s="353" t="s">
        <v>72</v>
      </c>
      <c r="S67" s="353" t="s">
        <v>73</v>
      </c>
      <c r="T67" s="353" t="s">
        <v>74</v>
      </c>
      <c r="U67" s="353" t="s">
        <v>75</v>
      </c>
      <c r="V67" s="353" t="s">
        <v>76</v>
      </c>
      <c r="W67" s="353" t="s">
        <v>77</v>
      </c>
      <c r="X67" s="640"/>
    </row>
    <row r="68" spans="1:24" s="349" customFormat="1" ht="20.25" customHeight="1" x14ac:dyDescent="0.15">
      <c r="A68" s="348"/>
      <c r="B68" s="668" t="s">
        <v>282</v>
      </c>
      <c r="C68" s="669"/>
      <c r="D68" s="669"/>
      <c r="E68" s="669"/>
      <c r="F68" s="477"/>
      <c r="G68" s="478"/>
      <c r="H68" s="478"/>
      <c r="I68" s="479"/>
      <c r="J68" s="479"/>
      <c r="K68" s="478"/>
      <c r="L68" s="478"/>
      <c r="M68" s="478"/>
      <c r="N68" s="478"/>
      <c r="O68" s="478"/>
      <c r="P68" s="478"/>
      <c r="Q68" s="478"/>
      <c r="R68" s="478"/>
      <c r="S68" s="478"/>
      <c r="T68" s="478"/>
      <c r="U68" s="478"/>
      <c r="V68" s="478"/>
      <c r="W68" s="478"/>
      <c r="X68" s="410"/>
    </row>
    <row r="69" spans="1:24" s="349" customFormat="1" ht="20.25" customHeight="1" thickBot="1" x14ac:dyDescent="0.2">
      <c r="A69" s="348"/>
      <c r="B69" s="480"/>
      <c r="C69" s="675" t="s">
        <v>283</v>
      </c>
      <c r="D69" s="676"/>
      <c r="E69" s="676"/>
      <c r="F69" s="481"/>
      <c r="G69" s="482"/>
      <c r="H69" s="482"/>
      <c r="I69" s="482"/>
      <c r="J69" s="482"/>
      <c r="K69" s="482"/>
      <c r="L69" s="482"/>
      <c r="M69" s="482"/>
      <c r="N69" s="482"/>
      <c r="O69" s="482"/>
      <c r="P69" s="482"/>
      <c r="Q69" s="482"/>
      <c r="R69" s="482"/>
      <c r="S69" s="482"/>
      <c r="T69" s="482"/>
      <c r="U69" s="482"/>
      <c r="V69" s="482"/>
      <c r="W69" s="482"/>
      <c r="X69" s="410"/>
    </row>
    <row r="70" spans="1:24" s="349" customFormat="1" ht="8.25" customHeight="1" x14ac:dyDescent="0.15">
      <c r="B70" s="409"/>
      <c r="C70" s="409"/>
      <c r="D70" s="410"/>
      <c r="E70" s="410"/>
      <c r="F70" s="410"/>
      <c r="G70" s="410"/>
      <c r="H70" s="410"/>
      <c r="I70" s="410"/>
      <c r="J70" s="410"/>
      <c r="K70" s="410"/>
      <c r="L70" s="410"/>
      <c r="M70" s="410"/>
      <c r="N70" s="410"/>
      <c r="O70" s="410"/>
      <c r="P70" s="410"/>
      <c r="Q70" s="410"/>
      <c r="R70" s="410"/>
      <c r="S70" s="410"/>
      <c r="T70" s="410"/>
      <c r="U70" s="410"/>
      <c r="V70" s="410"/>
      <c r="W70" s="410"/>
      <c r="X70" s="410"/>
    </row>
    <row r="71" spans="1:24" s="251" customFormat="1" ht="13.5" customHeight="1" x14ac:dyDescent="0.15">
      <c r="B71" s="104" t="s">
        <v>43</v>
      </c>
      <c r="C71" s="508" t="s">
        <v>284</v>
      </c>
      <c r="D71" s="508"/>
      <c r="E71" s="508"/>
      <c r="F71" s="508"/>
      <c r="G71" s="508"/>
      <c r="H71" s="508"/>
      <c r="I71" s="508"/>
      <c r="J71" s="508"/>
      <c r="K71" s="508"/>
      <c r="L71" s="508"/>
      <c r="M71" s="508"/>
      <c r="N71" s="508"/>
      <c r="O71" s="508"/>
      <c r="P71" s="508"/>
      <c r="Q71" s="508"/>
      <c r="R71" s="508"/>
      <c r="S71" s="508"/>
      <c r="T71" s="508"/>
      <c r="U71" s="508"/>
      <c r="V71" s="508"/>
      <c r="W71" s="508"/>
      <c r="X71" s="508"/>
    </row>
    <row r="72" spans="1:24" s="251" customFormat="1" ht="13.5" customHeight="1" x14ac:dyDescent="0.15">
      <c r="B72" s="104" t="s">
        <v>44</v>
      </c>
      <c r="C72" s="508" t="s">
        <v>285</v>
      </c>
      <c r="D72" s="508"/>
      <c r="E72" s="508"/>
      <c r="F72" s="508"/>
      <c r="G72" s="508"/>
      <c r="H72" s="508"/>
      <c r="I72" s="508"/>
      <c r="J72" s="508"/>
      <c r="K72" s="508"/>
      <c r="L72" s="508"/>
      <c r="M72" s="508"/>
      <c r="N72" s="508"/>
      <c r="O72" s="508"/>
      <c r="P72" s="508"/>
      <c r="Q72" s="508"/>
      <c r="R72" s="508"/>
      <c r="S72" s="508"/>
      <c r="T72" s="508"/>
      <c r="U72" s="508"/>
      <c r="V72" s="508"/>
      <c r="W72" s="508"/>
      <c r="X72" s="508"/>
    </row>
    <row r="73" spans="1:24" s="251" customFormat="1" ht="13.5" customHeight="1" x14ac:dyDescent="0.15">
      <c r="B73" s="104" t="s">
        <v>57</v>
      </c>
      <c r="C73" s="508" t="s">
        <v>286</v>
      </c>
      <c r="D73" s="508"/>
      <c r="E73" s="508"/>
      <c r="F73" s="508"/>
      <c r="G73" s="508"/>
      <c r="H73" s="508"/>
      <c r="I73" s="508"/>
      <c r="J73" s="508"/>
      <c r="K73" s="508"/>
      <c r="L73" s="508"/>
      <c r="M73" s="508"/>
      <c r="N73" s="508"/>
      <c r="O73" s="508"/>
      <c r="P73" s="508"/>
      <c r="Q73" s="508"/>
      <c r="R73" s="508"/>
      <c r="S73" s="508"/>
      <c r="T73" s="508"/>
      <c r="U73" s="508"/>
      <c r="V73" s="508"/>
      <c r="W73" s="508"/>
      <c r="X73" s="508"/>
    </row>
    <row r="74" spans="1:24" s="251" customFormat="1" ht="13.5" customHeight="1" x14ac:dyDescent="0.15">
      <c r="B74" s="104" t="s">
        <v>58</v>
      </c>
      <c r="C74" s="508" t="s">
        <v>287</v>
      </c>
      <c r="D74" s="508"/>
      <c r="E74" s="508"/>
      <c r="F74" s="508"/>
      <c r="G74" s="508"/>
      <c r="H74" s="508"/>
      <c r="I74" s="508"/>
      <c r="J74" s="508"/>
      <c r="K74" s="508"/>
      <c r="L74" s="508"/>
      <c r="M74" s="508"/>
      <c r="N74" s="508"/>
      <c r="O74" s="508"/>
      <c r="P74" s="508"/>
      <c r="Q74" s="508"/>
      <c r="R74" s="508"/>
      <c r="S74" s="508"/>
      <c r="T74" s="508"/>
      <c r="U74" s="508"/>
      <c r="V74" s="508"/>
      <c r="W74" s="508"/>
      <c r="X74" s="508"/>
    </row>
    <row r="75" spans="1:24" s="231" customFormat="1" ht="14.25" customHeight="1" x14ac:dyDescent="0.15">
      <c r="A75" s="483"/>
      <c r="B75" s="484"/>
      <c r="C75" s="484"/>
    </row>
  </sheetData>
  <mergeCells count="53">
    <mergeCell ref="C69:E69"/>
    <mergeCell ref="C71:X71"/>
    <mergeCell ref="C72:X72"/>
    <mergeCell ref="C73:X73"/>
    <mergeCell ref="C74:X74"/>
    <mergeCell ref="X49:X51"/>
    <mergeCell ref="B65:E67"/>
    <mergeCell ref="F65:H66"/>
    <mergeCell ref="I65:W66"/>
    <mergeCell ref="X65:X67"/>
    <mergeCell ref="F49:H50"/>
    <mergeCell ref="I49:W50"/>
    <mergeCell ref="B68:E68"/>
    <mergeCell ref="B44:E44"/>
    <mergeCell ref="B45:E45"/>
    <mergeCell ref="B46:E46"/>
    <mergeCell ref="B49:E51"/>
    <mergeCell ref="B43:E43"/>
    <mergeCell ref="I31:W32"/>
    <mergeCell ref="X31:X33"/>
    <mergeCell ref="B34:E34"/>
    <mergeCell ref="D35:E35"/>
    <mergeCell ref="D36:E36"/>
    <mergeCell ref="D37:E37"/>
    <mergeCell ref="F31:H32"/>
    <mergeCell ref="D38:E38"/>
    <mergeCell ref="B39:E39"/>
    <mergeCell ref="D40:E40"/>
    <mergeCell ref="D41:E41"/>
    <mergeCell ref="D42:E42"/>
    <mergeCell ref="C25:E25"/>
    <mergeCell ref="C26:E26"/>
    <mergeCell ref="C27:E27"/>
    <mergeCell ref="C28:E28"/>
    <mergeCell ref="B31:E33"/>
    <mergeCell ref="C24:E24"/>
    <mergeCell ref="C10:E10"/>
    <mergeCell ref="D11:E11"/>
    <mergeCell ref="D12:E12"/>
    <mergeCell ref="D16:E16"/>
    <mergeCell ref="C17:E17"/>
    <mergeCell ref="D18:E18"/>
    <mergeCell ref="C19:E19"/>
    <mergeCell ref="C20:E20"/>
    <mergeCell ref="D21:E21"/>
    <mergeCell ref="C22:E22"/>
    <mergeCell ref="C23:E23"/>
    <mergeCell ref="B2:F2"/>
    <mergeCell ref="B4:X4"/>
    <mergeCell ref="B7:E9"/>
    <mergeCell ref="F7:H8"/>
    <mergeCell ref="I7:W8"/>
    <mergeCell ref="X7:X9"/>
  </mergeCells>
  <phoneticPr fontId="2"/>
  <pageMargins left="0.70866141732283472" right="0.70866141732283472" top="0.74803149606299213" bottom="0.74803149606299213" header="0.31496062992125984" footer="0.31496062992125984"/>
  <pageSetup paperSize="8" scale="5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5</vt:i4>
      </vt:variant>
    </vt:vector>
  </HeadingPairs>
  <TitlesOfParts>
    <vt:vector size="17" baseType="lpstr">
      <vt:lpstr>参考資料1-1</vt:lpstr>
      <vt:lpstr>参考資料1-2</vt:lpstr>
      <vt:lpstr>参考資料2</vt:lpstr>
      <vt:lpstr>参考資料3</vt:lpstr>
      <vt:lpstr>参考資料4</vt:lpstr>
      <vt:lpstr>参考資料5</vt:lpstr>
      <vt:lpstr>参考資料6</vt:lpstr>
      <vt:lpstr>参考資料7</vt:lpstr>
      <vt:lpstr>参考資料8</vt:lpstr>
      <vt:lpstr>参考資料9</vt:lpstr>
      <vt:lpstr>参考資料10</vt:lpstr>
      <vt:lpstr>参考資料11</vt:lpstr>
      <vt:lpstr>参考資料2!Print_Area</vt:lpstr>
      <vt:lpstr>参考資料3!Print_Area</vt:lpstr>
      <vt:lpstr>参考資料5!Print_Area</vt:lpstr>
      <vt:lpstr>参考資料6!Print_Area</vt:lpstr>
      <vt:lpstr>参考資料7!Print_Area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2017-10-30T07:36:24Z</dcterms:created>
  <dcterms:modified xsi:type="dcterms:W3CDTF">2017-10-30T07:36:27Z</dcterms:modified>
</cp:coreProperties>
</file>